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778a5940323057/AJ/2026/0222_AdrenalinQuest/results/"/>
    </mc:Choice>
  </mc:AlternateContent>
  <xr:revisionPtr revIDLastSave="0" documentId="8_{C024FF7A-78A7-B343-946B-66077D980582}" xr6:coauthVersionLast="47" xr6:coauthVersionMax="47" xr10:uidLastSave="{00000000-0000-0000-0000-000000000000}"/>
  <bookViews>
    <workbookView xWindow="1500" yWindow="1400" windowWidth="27640" windowHeight="16680" activeTab="1" xr2:uid="{2096DA72-34F6-EB42-80E8-AF7E9C80AE9D}"/>
  </bookViews>
  <sheets>
    <sheet name="NOVICE" sheetId="5" r:id="rId1"/>
    <sheet name="CLASSIC" sheetId="4" r:id="rId2"/>
    <sheet name="EPIC" sheetId="6" r:id="rId3"/>
    <sheet name="EPIC Day1" sheetId="1" r:id="rId4"/>
    <sheet name="EPIC Day2" sheetId="2" r:id="rId5"/>
    <sheet name="EPIC Day3" sheetId="3" r:id="rId6"/>
  </sheets>
  <definedNames>
    <definedName name="_xlnm._FilterDatabase" localSheetId="1" hidden="1">CLASSIC!$A$3:$AR$14</definedName>
    <definedName name="_xlnm._FilterDatabase" localSheetId="2" hidden="1">EPIC!$A$2:$R$19</definedName>
    <definedName name="_xlnm._FilterDatabase" localSheetId="4" hidden="1">'EPIC Day2'!$A$2:$AP$19</definedName>
    <definedName name="_xlnm._FilterDatabase" localSheetId="0" hidden="1">NOVICE!$A$2:$AE$20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9" i="3" l="1"/>
  <c r="AB19" i="3"/>
  <c r="AC18" i="3"/>
  <c r="AB18" i="3"/>
  <c r="AC17" i="3"/>
  <c r="AB17" i="3"/>
  <c r="AC16" i="3"/>
  <c r="AB16" i="3"/>
  <c r="AC15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C4" i="3"/>
  <c r="AB4" i="3"/>
  <c r="AC3" i="3"/>
  <c r="AB3" i="3"/>
  <c r="AA19" i="1" l="1"/>
  <c r="Z19" i="1"/>
  <c r="AA18" i="1"/>
  <c r="Z18" i="1"/>
  <c r="AA17" i="1"/>
  <c r="Z17" i="1"/>
  <c r="AA16" i="1"/>
  <c r="Z16" i="1"/>
  <c r="AA15" i="1"/>
  <c r="Z15" i="1"/>
  <c r="AA14" i="1"/>
  <c r="Z14" i="1"/>
  <c r="AA13" i="1"/>
  <c r="Z13" i="1"/>
  <c r="AA12" i="1"/>
  <c r="Z12" i="1"/>
  <c r="AA11" i="1"/>
  <c r="Z11" i="1"/>
  <c r="AA10" i="1"/>
  <c r="Z10" i="1"/>
  <c r="AA9" i="1"/>
  <c r="Z9" i="1"/>
  <c r="AA8" i="1"/>
  <c r="Z8" i="1"/>
  <c r="AA7" i="1"/>
  <c r="Z7" i="1"/>
  <c r="AA6" i="1"/>
  <c r="Z6" i="1"/>
  <c r="AA5" i="1"/>
  <c r="Z5" i="1"/>
  <c r="AA4" i="1"/>
  <c r="Z4" i="1"/>
  <c r="AA3" i="1"/>
  <c r="Z3" i="1"/>
</calcChain>
</file>

<file path=xl/sharedStrings.xml><?xml version="1.0" encoding="utf-8"?>
<sst xmlns="http://schemas.openxmlformats.org/spreadsheetml/2006/main" count="954" uniqueCount="301">
  <si>
    <t>Team#</t>
  </si>
  <si>
    <t>Team Name</t>
  </si>
  <si>
    <t>Name1</t>
  </si>
  <si>
    <t>Surname1</t>
  </si>
  <si>
    <t>Name2</t>
  </si>
  <si>
    <t>Surname2</t>
  </si>
  <si>
    <t>Category</t>
  </si>
  <si>
    <t>Division</t>
  </si>
  <si>
    <t>START</t>
  </si>
  <si>
    <t>CP1</t>
  </si>
  <si>
    <t>CP2</t>
  </si>
  <si>
    <t>CP3</t>
  </si>
  <si>
    <t>CP4</t>
  </si>
  <si>
    <t>CP5</t>
  </si>
  <si>
    <t>CP6</t>
  </si>
  <si>
    <t>CP7</t>
  </si>
  <si>
    <t>CP8</t>
  </si>
  <si>
    <t>CP9</t>
  </si>
  <si>
    <t>CP10</t>
  </si>
  <si>
    <t>CP11</t>
  </si>
  <si>
    <t>FINISH</t>
  </si>
  <si>
    <t>Penalty
comment</t>
  </si>
  <si>
    <t>Penalties</t>
  </si>
  <si>
    <t>Bobus commet</t>
  </si>
  <si>
    <t>Bonus</t>
  </si>
  <si>
    <t>Race Time</t>
  </si>
  <si>
    <t>TIME</t>
  </si>
  <si>
    <t>Rank</t>
  </si>
  <si>
    <t>Two Banana Day</t>
  </si>
  <si>
    <t>Elizabeth</t>
  </si>
  <si>
    <t>Dornom</t>
  </si>
  <si>
    <t>Shelley</t>
  </si>
  <si>
    <t>Bambrook</t>
  </si>
  <si>
    <t>FF</t>
  </si>
  <si>
    <t>OPEN</t>
  </si>
  <si>
    <t>\nBonus CP 6credit 30\nBonus CP 7credit 30\nBonus CP 8credit 25</t>
  </si>
  <si>
    <t xml:space="preserve">The unpredictables </t>
  </si>
  <si>
    <t>Marine</t>
  </si>
  <si>
    <t>Prouvost</t>
  </si>
  <si>
    <t xml:space="preserve">Daniel </t>
  </si>
  <si>
    <t xml:space="preserve">Kelly </t>
  </si>
  <si>
    <t>MIX</t>
  </si>
  <si>
    <t>JPRCA.com.au</t>
  </si>
  <si>
    <t>Jason</t>
  </si>
  <si>
    <t>Rutkowski</t>
  </si>
  <si>
    <t>Kel</t>
  </si>
  <si>
    <t>Rankin</t>
  </si>
  <si>
    <t>MM</t>
  </si>
  <si>
    <t>MASTERS</t>
  </si>
  <si>
    <t>Sweaty &amp; Confused</t>
  </si>
  <si>
    <t>Dana</t>
  </si>
  <si>
    <t>Ohmenzetter</t>
  </si>
  <si>
    <t>Connor</t>
  </si>
  <si>
    <t>McInnes</t>
  </si>
  <si>
    <t>She Made Me Do It!</t>
  </si>
  <si>
    <t>Jen</t>
  </si>
  <si>
    <t>Bradshaw</t>
  </si>
  <si>
    <t>Rachel</t>
  </si>
  <si>
    <t>Zacharakis</t>
  </si>
  <si>
    <t>Headless Chicks</t>
  </si>
  <si>
    <t>Merlene</t>
  </si>
  <si>
    <t>Dilger</t>
  </si>
  <si>
    <t xml:space="preserve">Claire </t>
  </si>
  <si>
    <t>Northrop</t>
  </si>
  <si>
    <t>Bush Bandits</t>
  </si>
  <si>
    <t>Hannah</t>
  </si>
  <si>
    <t>Vedder</t>
  </si>
  <si>
    <t xml:space="preserve">Damian </t>
  </si>
  <si>
    <t>Goodes</t>
  </si>
  <si>
    <t>Stray's</t>
  </si>
  <si>
    <t>Andrew</t>
  </si>
  <si>
    <t>Parry</t>
  </si>
  <si>
    <t>Mark</t>
  </si>
  <si>
    <t>Easton</t>
  </si>
  <si>
    <t>Coastal Kooks</t>
  </si>
  <si>
    <t xml:space="preserve">Amanda </t>
  </si>
  <si>
    <t xml:space="preserve">Charalambous </t>
  </si>
  <si>
    <t xml:space="preserve">Alexis </t>
  </si>
  <si>
    <t>\nBonus CP 6credit 30</t>
  </si>
  <si>
    <t>Drug Runners</t>
  </si>
  <si>
    <t>John</t>
  </si>
  <si>
    <t>Evans</t>
  </si>
  <si>
    <t>Taryn</t>
  </si>
  <si>
    <t>Neal</t>
  </si>
  <si>
    <t>Vortex Divas</t>
  </si>
  <si>
    <t>Sandra</t>
  </si>
  <si>
    <t>Ridley</t>
  </si>
  <si>
    <t>Fiona</t>
  </si>
  <si>
    <t>Croft</t>
  </si>
  <si>
    <t>Shanks Pony</t>
  </si>
  <si>
    <t>Samuel</t>
  </si>
  <si>
    <t>Beverly</t>
  </si>
  <si>
    <t>Melissa</t>
  </si>
  <si>
    <t>Picton</t>
  </si>
  <si>
    <t>Tacosaurus Y</t>
  </si>
  <si>
    <t>Theo</t>
  </si>
  <si>
    <t>Karner</t>
  </si>
  <si>
    <t>Emma</t>
  </si>
  <si>
    <t>Snowden</t>
  </si>
  <si>
    <t>Tacosaurus X</t>
  </si>
  <si>
    <t>Chris</t>
  </si>
  <si>
    <t>Malam</t>
  </si>
  <si>
    <t>Thomas Earl Gregory</t>
  </si>
  <si>
    <t>Lozano</t>
  </si>
  <si>
    <t>Scrambled Legs</t>
  </si>
  <si>
    <t>Linda</t>
  </si>
  <si>
    <t>Palmer</t>
  </si>
  <si>
    <t>Jay</t>
  </si>
  <si>
    <t>Moran</t>
  </si>
  <si>
    <t>Invert</t>
  </si>
  <si>
    <t>Jade</t>
  </si>
  <si>
    <t>Marks</t>
  </si>
  <si>
    <t>Vaughn</t>
  </si>
  <si>
    <t>Edmonds</t>
  </si>
  <si>
    <t>BaBe</t>
  </si>
  <si>
    <t xml:space="preserve">Craig </t>
  </si>
  <si>
    <t>Baker</t>
  </si>
  <si>
    <t>CP12</t>
  </si>
  <si>
    <t>CP13</t>
  </si>
  <si>
    <t>CP14</t>
  </si>
  <si>
    <t>CP15</t>
  </si>
  <si>
    <t>CP16</t>
  </si>
  <si>
    <t>CP17</t>
  </si>
  <si>
    <t>CP18</t>
  </si>
  <si>
    <t>CP19</t>
  </si>
  <si>
    <t>CP20</t>
  </si>
  <si>
    <t>CP21</t>
  </si>
  <si>
    <t>CP22</t>
  </si>
  <si>
    <t>CP23</t>
  </si>
  <si>
    <t>CP24</t>
  </si>
  <si>
    <t>CP25</t>
  </si>
  <si>
    <t>CP26</t>
  </si>
  <si>
    <t>CP27</t>
  </si>
  <si>
    <t>CP28</t>
  </si>
  <si>
    <t>CP29</t>
  </si>
  <si>
    <t>CP30</t>
  </si>
  <si>
    <t>CP31</t>
  </si>
  <si>
    <t>CP32</t>
  </si>
  <si>
    <t>CP33</t>
  </si>
  <si>
    <t>CP34</t>
  </si>
  <si>
    <t>Untimed</t>
  </si>
  <si>
    <t>\nBonus CP 21credit 30\nBonus CP 22credit 30\nBonus CP 24credit 30\nBonus CP 25credit 30\nBonus CP 28credit 20</t>
  </si>
  <si>
    <t>\nBonus CP 22credit 30\nBonus CP 24credit 30\nBonus CP 25credit 30</t>
  </si>
  <si>
    <t>\nBonus CP 21credit 30\nBonus CP 22credit 30\nBonus CP 24credit 30\nBonus CP 25credit 30</t>
  </si>
  <si>
    <t>\nBonus CP 22credit 30\nBonus CP 24credit 30\nBonus CP 25credit 30\nBonus CP 28credit 20</t>
  </si>
  <si>
    <t>\nBonus CP 21credit 30\nBonus CP 22credit 30\nBonus CP 24credit 30\nBonus CP 28credit 20</t>
  </si>
  <si>
    <t>\nBonus CP 22credit 30\nBonus CP 24credit 30\nBonus CP 28credit 20</t>
  </si>
  <si>
    <t>\nBonus CP 22credit 30\nBonus CP 24credit 30</t>
  </si>
  <si>
    <t>\nMissing CP 17 penalty 60</t>
  </si>
  <si>
    <t>\nBonus CP 28credit 20</t>
  </si>
  <si>
    <t>Are we there yet?</t>
  </si>
  <si>
    <t xml:space="preserve">Jamie </t>
  </si>
  <si>
    <t>Rossiter</t>
  </si>
  <si>
    <t>Clive</t>
  </si>
  <si>
    <t>Punch</t>
  </si>
  <si>
    <t>Lisa</t>
  </si>
  <si>
    <t>Brydon</t>
  </si>
  <si>
    <t>Blair</t>
  </si>
  <si>
    <t>Harry and Em</t>
  </si>
  <si>
    <t>Emily</t>
  </si>
  <si>
    <t>Prout</t>
  </si>
  <si>
    <t>Doran</t>
  </si>
  <si>
    <t>Mum and Son Shine</t>
  </si>
  <si>
    <t>Julie</t>
  </si>
  <si>
    <t>De Ernsted</t>
  </si>
  <si>
    <t>Julian</t>
  </si>
  <si>
    <t>Antoniak</t>
  </si>
  <si>
    <t>GBR</t>
  </si>
  <si>
    <t>Dylan</t>
  </si>
  <si>
    <t>Case</t>
  </si>
  <si>
    <t>Kane</t>
  </si>
  <si>
    <t>West</t>
  </si>
  <si>
    <t>Coast Wanderers</t>
  </si>
  <si>
    <t>Logan</t>
  </si>
  <si>
    <t>Hambly</t>
  </si>
  <si>
    <t>Riley</t>
  </si>
  <si>
    <t>Cowley</t>
  </si>
  <si>
    <t>WTF 1 (Where's the Finish) 1</t>
  </si>
  <si>
    <t>Conli</t>
  </si>
  <si>
    <t>Mills</t>
  </si>
  <si>
    <t>Candice</t>
  </si>
  <si>
    <t>Sherriff</t>
  </si>
  <si>
    <t>WTF 3 (Where's the Finish)</t>
  </si>
  <si>
    <t>MICHELLE</t>
  </si>
  <si>
    <t>SWIFT</t>
  </si>
  <si>
    <t>Sayers</t>
  </si>
  <si>
    <t>Leandri</t>
  </si>
  <si>
    <t>Y</t>
  </si>
  <si>
    <t>Scheepers</t>
  </si>
  <si>
    <t>Orange Team</t>
  </si>
  <si>
    <t>Ana</t>
  </si>
  <si>
    <t>Venturi</t>
  </si>
  <si>
    <t>Mihail</t>
  </si>
  <si>
    <t>Nita</t>
  </si>
  <si>
    <t>DNS</t>
  </si>
  <si>
    <t>Poppy's Team</t>
  </si>
  <si>
    <t>Poppy</t>
  </si>
  <si>
    <t>Melgaard</t>
  </si>
  <si>
    <t>\nBonus CP 6credit 10</t>
  </si>
  <si>
    <t>\nBonus CP 11credit 20\nBonus CP 35credit 15\nBonus CP 6credit 10</t>
  </si>
  <si>
    <t>UnbreakaBelles</t>
  </si>
  <si>
    <t>COUNTED</t>
  </si>
  <si>
    <t>\nBonus CP 11credit 20\nBonus CP 35credit 15</t>
  </si>
  <si>
    <t>Kurov</t>
  </si>
  <si>
    <t>Maria</t>
  </si>
  <si>
    <t>Plyashechko</t>
  </si>
  <si>
    <t xml:space="preserve">Schweickles </t>
  </si>
  <si>
    <t xml:space="preserve">Ellen </t>
  </si>
  <si>
    <t>Lee</t>
  </si>
  <si>
    <t>Leah</t>
  </si>
  <si>
    <t>Schweickle</t>
  </si>
  <si>
    <t>Fanschreckenkrebse</t>
  </si>
  <si>
    <t>Clara</t>
  </si>
  <si>
    <t>Knoche</t>
  </si>
  <si>
    <t xml:space="preserve">Melinda </t>
  </si>
  <si>
    <t>Buchanan</t>
  </si>
  <si>
    <t>Best Intentions</t>
  </si>
  <si>
    <t>Bec</t>
  </si>
  <si>
    <t>Shannon</t>
  </si>
  <si>
    <t>Harrison</t>
  </si>
  <si>
    <t>Pieterse</t>
  </si>
  <si>
    <t>Louis</t>
  </si>
  <si>
    <t>Ryno</t>
  </si>
  <si>
    <t>FAMILY</t>
  </si>
  <si>
    <t>\nMissing CP 8 penalty 40</t>
  </si>
  <si>
    <t>Old Mates</t>
  </si>
  <si>
    <t xml:space="preserve">Alison </t>
  </si>
  <si>
    <t xml:space="preserve">Pembrey </t>
  </si>
  <si>
    <t>Tanya</t>
  </si>
  <si>
    <t xml:space="preserve">Hammond </t>
  </si>
  <si>
    <t>\nMissing CP 8 penalty 40\nMissing CP 9 penalty 40\nMissing CP 10 penalty 40\nMissing CP 36 penalty 40</t>
  </si>
  <si>
    <t>Garthallamas</t>
  </si>
  <si>
    <t>Victoria</t>
  </si>
  <si>
    <t>Clark</t>
  </si>
  <si>
    <t>Garth</t>
  </si>
  <si>
    <t>Bearman</t>
  </si>
  <si>
    <t>\nMissing CP 4 penalty 40\nMissing CP 5 penalty 40\nMissing CP 7 penalty 40\nMissing CP 8 penalty 40\nMissing CP 9 penalty 40\nMissing CP 10 penalty 40\nMissing CP 36 penalty 40</t>
  </si>
  <si>
    <t>Durras Lloyd Jones</t>
  </si>
  <si>
    <t>Dan</t>
  </si>
  <si>
    <t>Lloyd-Jones</t>
  </si>
  <si>
    <t>Michael</t>
  </si>
  <si>
    <t>Perry</t>
  </si>
  <si>
    <t>\nBonus CP 6credit 10\nBonus CP 11credit 20\nBonus CP 35credit 15</t>
  </si>
  <si>
    <t>Lost &amp; Found</t>
  </si>
  <si>
    <t>Stephanie</t>
  </si>
  <si>
    <t>Werner</t>
  </si>
  <si>
    <t>Glenn</t>
  </si>
  <si>
    <t>\nBonus CP 6credit 10\nBonus CP 35credit 15</t>
  </si>
  <si>
    <t>Mixed Nuts</t>
  </si>
  <si>
    <t>Inge</t>
  </si>
  <si>
    <t>Stokkel</t>
  </si>
  <si>
    <t>Monica</t>
  </si>
  <si>
    <t>Lindemann</t>
  </si>
  <si>
    <t>The Flying Tacos</t>
  </si>
  <si>
    <t>Nicola</t>
  </si>
  <si>
    <t>Wardrop</t>
  </si>
  <si>
    <t>Alexander</t>
  </si>
  <si>
    <t>THE CANDY!!!</t>
  </si>
  <si>
    <t>Shaw</t>
  </si>
  <si>
    <t>Nunes Noobs</t>
  </si>
  <si>
    <t>Zo</t>
  </si>
  <si>
    <t>Nunes</t>
  </si>
  <si>
    <t>Abbie</t>
  </si>
  <si>
    <t>Here for the Candy</t>
  </si>
  <si>
    <t>Isaac</t>
  </si>
  <si>
    <t>Granola Bars</t>
  </si>
  <si>
    <t>James</t>
  </si>
  <si>
    <t>Danielle</t>
  </si>
  <si>
    <t>Lirette</t>
  </si>
  <si>
    <t>Team Graham</t>
  </si>
  <si>
    <t>Lexa</t>
  </si>
  <si>
    <t>Graham</t>
  </si>
  <si>
    <t xml:space="preserve">Steve </t>
  </si>
  <si>
    <t>Xmarathon</t>
  </si>
  <si>
    <t>D1 Race Time</t>
  </si>
  <si>
    <t>D2 Race time</t>
  </si>
  <si>
    <t>D2 Final</t>
  </si>
  <si>
    <t>RANK</t>
  </si>
  <si>
    <t>Adrenalin Quest - South Durass - 20-22 Feb 2026</t>
  </si>
  <si>
    <t>D3 Race Time</t>
  </si>
  <si>
    <t>Final time</t>
  </si>
  <si>
    <t>DNF</t>
  </si>
  <si>
    <t>SuperG</t>
  </si>
  <si>
    <t>Gypsy</t>
  </si>
  <si>
    <t>Waterson</t>
  </si>
  <si>
    <t>Josh</t>
  </si>
  <si>
    <t>Assies</t>
  </si>
  <si>
    <t>Rose</t>
  </si>
  <si>
    <t>Alexis</t>
  </si>
  <si>
    <t>Carver</t>
  </si>
  <si>
    <t>D1 Final</t>
  </si>
  <si>
    <t>D3 Final</t>
  </si>
  <si>
    <t>Race time</t>
  </si>
  <si>
    <t>Penalty</t>
  </si>
  <si>
    <t>comment</t>
  </si>
  <si>
    <t>Jamie </t>
  </si>
  <si>
    <t>Harry </t>
  </si>
  <si>
    <t>\nBonus CP 22credit 30</t>
  </si>
  <si>
    <t>WTF 2 (Where’s the finish) </t>
  </si>
  <si>
    <t>Cornel </t>
  </si>
  <si>
    <t>Penalty 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</si>
</sst>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204"/>
    </font>
    <font>
      <b/>
      <sz val="26"/>
      <color theme="1"/>
      <name val="Aptos Narrow (Body)"/>
    </font>
    <font>
      <b/>
      <sz val="11"/>
      <color theme="1"/>
      <name val="Aptos Narrow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4" fontId="1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1" fontId="1" fillId="4" borderId="2" xfId="0" applyNumberFormat="1" applyFont="1" applyFill="1" applyBorder="1" applyAlignment="1">
      <alignment horizontal="right"/>
    </xf>
    <xf numFmtId="0" fontId="2" fillId="4" borderId="3" xfId="0" applyFont="1" applyFill="1" applyBorder="1" applyAlignment="1">
      <alignment horizontal="center" wrapText="1"/>
    </xf>
    <xf numFmtId="1" fontId="1" fillId="4" borderId="1" xfId="0" applyNumberFormat="1" applyFont="1" applyFill="1" applyBorder="1" applyAlignment="1">
      <alignment horizontal="left"/>
    </xf>
    <xf numFmtId="2" fontId="1" fillId="4" borderId="4" xfId="0" applyNumberFormat="1" applyFont="1" applyFill="1" applyBorder="1" applyAlignment="1">
      <alignment horizontal="left"/>
    </xf>
    <xf numFmtId="1" fontId="1" fillId="4" borderId="2" xfId="0" applyNumberFormat="1" applyFont="1" applyFill="1" applyBorder="1" applyAlignment="1">
      <alignment horizontal="left"/>
    </xf>
    <xf numFmtId="2" fontId="1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0" fillId="0" borderId="1" xfId="0" applyBorder="1"/>
    <xf numFmtId="21" fontId="0" fillId="0" borderId="1" xfId="0" applyNumberFormat="1" applyBorder="1"/>
    <xf numFmtId="21" fontId="0" fillId="0" borderId="5" xfId="0" applyNumberFormat="1" applyBorder="1"/>
    <xf numFmtId="1" fontId="0" fillId="0" borderId="1" xfId="0" applyNumberFormat="1" applyBorder="1"/>
    <xf numFmtId="21" fontId="0" fillId="0" borderId="6" xfId="0" applyNumberFormat="1" applyBorder="1"/>
    <xf numFmtId="21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left"/>
    </xf>
    <xf numFmtId="14" fontId="3" fillId="0" borderId="6" xfId="0" applyNumberFormat="1" applyFont="1" applyBorder="1" applyAlignment="1">
      <alignment horizontal="left"/>
    </xf>
    <xf numFmtId="0" fontId="3" fillId="5" borderId="6" xfId="0" applyFont="1" applyFill="1" applyBorder="1" applyAlignment="1">
      <alignment wrapText="1"/>
    </xf>
    <xf numFmtId="0" fontId="3" fillId="6" borderId="4" xfId="0" applyFont="1" applyFill="1" applyBorder="1" applyAlignment="1">
      <alignment horizontal="center" wrapText="1"/>
    </xf>
    <xf numFmtId="1" fontId="3" fillId="7" borderId="4" xfId="0" applyNumberFormat="1" applyFont="1" applyFill="1" applyBorder="1" applyAlignment="1">
      <alignment horizontal="right"/>
    </xf>
    <xf numFmtId="0" fontId="4" fillId="7" borderId="7" xfId="0" applyFont="1" applyFill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left"/>
    </xf>
    <xf numFmtId="2" fontId="3" fillId="7" borderId="4" xfId="0" applyNumberFormat="1" applyFont="1" applyFill="1" applyBorder="1" applyAlignment="1">
      <alignment horizontal="left"/>
    </xf>
    <xf numFmtId="1" fontId="3" fillId="7" borderId="4" xfId="0" applyNumberFormat="1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0" borderId="8" xfId="0" applyFont="1" applyBorder="1"/>
    <xf numFmtId="0" fontId="5" fillId="0" borderId="9" xfId="0" applyFont="1" applyBorder="1"/>
    <xf numFmtId="21" fontId="5" fillId="0" borderId="9" xfId="0" applyNumberFormat="1" applyFont="1" applyBorder="1"/>
    <xf numFmtId="21" fontId="5" fillId="0" borderId="6" xfId="0" applyNumberFormat="1" applyFont="1" applyBorder="1"/>
    <xf numFmtId="21" fontId="5" fillId="0" borderId="10" xfId="0" applyNumberFormat="1" applyFont="1" applyBorder="1"/>
    <xf numFmtId="1" fontId="5" fillId="0" borderId="8" xfId="0" applyNumberFormat="1" applyFont="1" applyBorder="1"/>
    <xf numFmtId="1" fontId="5" fillId="0" borderId="6" xfId="0" applyNumberFormat="1" applyFont="1" applyBorder="1"/>
    <xf numFmtId="21" fontId="5" fillId="0" borderId="6" xfId="0" applyNumberFormat="1" applyFont="1" applyBorder="1" applyAlignment="1">
      <alignment horizontal="right"/>
    </xf>
    <xf numFmtId="0" fontId="5" fillId="0" borderId="6" xfId="0" applyFont="1" applyBorder="1"/>
    <xf numFmtId="21" fontId="5" fillId="0" borderId="11" xfId="0" applyNumberFormat="1" applyFont="1" applyBorder="1"/>
    <xf numFmtId="1" fontId="5" fillId="0" borderId="9" xfId="0" applyNumberFormat="1" applyFont="1" applyBorder="1"/>
    <xf numFmtId="21" fontId="5" fillId="0" borderId="9" xfId="0" applyNumberFormat="1" applyFont="1" applyBorder="1" applyAlignment="1">
      <alignment horizontal="right"/>
    </xf>
    <xf numFmtId="21" fontId="5" fillId="8" borderId="9" xfId="0" applyNumberFormat="1" applyFont="1" applyFill="1" applyBorder="1"/>
    <xf numFmtId="1" fontId="3" fillId="7" borderId="2" xfId="0" applyNumberFormat="1" applyFont="1" applyFill="1" applyBorder="1" applyAlignment="1">
      <alignment horizontal="left"/>
    </xf>
    <xf numFmtId="2" fontId="3" fillId="10" borderId="4" xfId="0" applyNumberFormat="1" applyFont="1" applyFill="1" applyBorder="1" applyAlignment="1">
      <alignment horizontal="left"/>
    </xf>
    <xf numFmtId="0" fontId="3" fillId="10" borderId="4" xfId="0" applyFont="1" applyFill="1" applyBorder="1" applyAlignment="1">
      <alignment horizontal="left"/>
    </xf>
    <xf numFmtId="0" fontId="3" fillId="11" borderId="4" xfId="0" applyFont="1" applyFill="1" applyBorder="1" applyAlignment="1">
      <alignment horizontal="left"/>
    </xf>
    <xf numFmtId="2" fontId="3" fillId="9" borderId="6" xfId="0" applyNumberFormat="1" applyFont="1" applyFill="1" applyBorder="1" applyAlignment="1">
      <alignment horizontal="left"/>
    </xf>
    <xf numFmtId="0" fontId="3" fillId="9" borderId="6" xfId="0" applyFont="1" applyFill="1" applyBorder="1" applyAlignment="1">
      <alignment horizontal="left"/>
    </xf>
    <xf numFmtId="0" fontId="5" fillId="0" borderId="1" xfId="0" applyFont="1" applyBorder="1"/>
    <xf numFmtId="0" fontId="6" fillId="0" borderId="0" xfId="0" applyFont="1"/>
    <xf numFmtId="0" fontId="3" fillId="8" borderId="6" xfId="0" applyFont="1" applyFill="1" applyBorder="1"/>
    <xf numFmtId="0" fontId="7" fillId="4" borderId="3" xfId="0" applyFont="1" applyFill="1" applyBorder="1" applyAlignment="1">
      <alignment horizontal="center" wrapText="1"/>
    </xf>
    <xf numFmtId="0" fontId="0" fillId="0" borderId="9" xfId="0" applyBorder="1"/>
    <xf numFmtId="0" fontId="8" fillId="0" borderId="1" xfId="0" applyFont="1" applyBorder="1"/>
    <xf numFmtId="21" fontId="8" fillId="0" borderId="1" xfId="0" applyNumberFormat="1" applyFont="1" applyBorder="1"/>
    <xf numFmtId="0" fontId="9" fillId="1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364C0-A545-E34A-B67C-25933949BBD7}">
  <sheetPr codeName="Sheet5"/>
  <dimension ref="A1:AE20"/>
  <sheetViews>
    <sheetView workbookViewId="0">
      <selection activeCell="AE20" sqref="A2:AE20"/>
    </sheetView>
  </sheetViews>
  <sheetFormatPr baseColWidth="10" defaultRowHeight="16" x14ac:dyDescent="0.2"/>
  <cols>
    <col min="1" max="1" width="6.83203125" customWidth="1"/>
    <col min="2" max="2" width="21.6640625" customWidth="1"/>
    <col min="9" max="24" width="0" hidden="1" customWidth="1"/>
    <col min="26" max="26" width="0" hidden="1" customWidth="1"/>
  </cols>
  <sheetData>
    <row r="1" spans="1:31" ht="65" customHeight="1" x14ac:dyDescent="0.4">
      <c r="A1" s="51" t="s">
        <v>278</v>
      </c>
    </row>
    <row r="2" spans="1:31" ht="32" x14ac:dyDescent="0.2">
      <c r="A2" s="19" t="s">
        <v>0</v>
      </c>
      <c r="B2" s="20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6</v>
      </c>
      <c r="H2" s="21" t="s">
        <v>7</v>
      </c>
      <c r="I2" s="23" t="s">
        <v>8</v>
      </c>
      <c r="J2" s="24" t="s">
        <v>9</v>
      </c>
      <c r="K2" s="24" t="s">
        <v>10</v>
      </c>
      <c r="L2" s="24" t="s">
        <v>11</v>
      </c>
      <c r="M2" s="24" t="s">
        <v>12</v>
      </c>
      <c r="N2" s="24" t="s">
        <v>13</v>
      </c>
      <c r="O2" s="24" t="s">
        <v>14</v>
      </c>
      <c r="P2" s="24" t="s">
        <v>15</v>
      </c>
      <c r="Q2" s="24" t="s">
        <v>16</v>
      </c>
      <c r="R2" s="24" t="s">
        <v>17</v>
      </c>
      <c r="S2" s="24" t="s">
        <v>18</v>
      </c>
      <c r="T2" s="24" t="s">
        <v>19</v>
      </c>
      <c r="U2" s="24" t="s">
        <v>117</v>
      </c>
      <c r="V2" s="24" t="s">
        <v>118</v>
      </c>
      <c r="W2" s="25" t="s">
        <v>20</v>
      </c>
      <c r="X2" s="26" t="s">
        <v>21</v>
      </c>
      <c r="Y2" s="27" t="s">
        <v>22</v>
      </c>
      <c r="Z2" s="28" t="s">
        <v>23</v>
      </c>
      <c r="AA2" s="29" t="s">
        <v>24</v>
      </c>
      <c r="AB2" s="28" t="s">
        <v>25</v>
      </c>
      <c r="AC2" s="30" t="s">
        <v>26</v>
      </c>
      <c r="AD2" s="30" t="s">
        <v>27</v>
      </c>
      <c r="AE2" s="30" t="s">
        <v>6</v>
      </c>
    </row>
    <row r="3" spans="1:31" x14ac:dyDescent="0.2">
      <c r="A3" s="31">
        <v>58</v>
      </c>
      <c r="B3" s="32" t="s">
        <v>237</v>
      </c>
      <c r="C3" s="32" t="s">
        <v>238</v>
      </c>
      <c r="D3" s="32" t="s">
        <v>239</v>
      </c>
      <c r="E3" s="32" t="s">
        <v>240</v>
      </c>
      <c r="F3" s="32" t="s">
        <v>241</v>
      </c>
      <c r="G3" s="32" t="s">
        <v>47</v>
      </c>
      <c r="H3" s="32" t="s">
        <v>34</v>
      </c>
      <c r="I3" s="33">
        <v>0.33900462962962963</v>
      </c>
      <c r="J3" s="34">
        <v>0.34290509259259261</v>
      </c>
      <c r="K3" s="34">
        <v>0.36046296296296299</v>
      </c>
      <c r="L3" s="34">
        <v>0.37237268518518518</v>
      </c>
      <c r="M3" s="34">
        <v>0.38230324074074074</v>
      </c>
      <c r="N3" s="34">
        <v>0.38783564814814814</v>
      </c>
      <c r="O3" s="34">
        <v>0.38578703703703704</v>
      </c>
      <c r="P3" s="34">
        <v>0.40004629629629629</v>
      </c>
      <c r="Q3" s="34">
        <v>0.4104976851851852</v>
      </c>
      <c r="R3" s="34">
        <v>0.41729166666666667</v>
      </c>
      <c r="S3" s="34">
        <v>0.42144675925925928</v>
      </c>
      <c r="T3" s="34">
        <v>0.44392361111111112</v>
      </c>
      <c r="U3" s="34">
        <v>0.45027777777777778</v>
      </c>
      <c r="V3" s="34">
        <v>0.45800925925925928</v>
      </c>
      <c r="W3" s="34">
        <v>0.46113425925925927</v>
      </c>
      <c r="X3" s="35"/>
      <c r="Y3" s="36">
        <v>0</v>
      </c>
      <c r="Z3" s="34" t="s">
        <v>242</v>
      </c>
      <c r="AA3" s="37">
        <v>45</v>
      </c>
      <c r="AB3" s="34">
        <v>0.12212962962962963</v>
      </c>
      <c r="AC3" s="38">
        <v>9.087962962962963E-2</v>
      </c>
      <c r="AD3" s="39">
        <v>1</v>
      </c>
      <c r="AE3" s="39">
        <v>1</v>
      </c>
    </row>
    <row r="4" spans="1:31" x14ac:dyDescent="0.2">
      <c r="A4" s="31">
        <v>45</v>
      </c>
      <c r="B4" s="32" t="s">
        <v>282</v>
      </c>
      <c r="C4" s="32" t="s">
        <v>283</v>
      </c>
      <c r="D4" s="32" t="s">
        <v>284</v>
      </c>
      <c r="E4" s="32" t="s">
        <v>285</v>
      </c>
      <c r="F4" s="32" t="s">
        <v>284</v>
      </c>
      <c r="G4" s="32" t="s">
        <v>41</v>
      </c>
      <c r="H4" s="32" t="s">
        <v>34</v>
      </c>
      <c r="I4" s="33">
        <v>0.33900462962962963</v>
      </c>
      <c r="J4" s="33">
        <v>0.3429861111111111</v>
      </c>
      <c r="K4" s="33">
        <v>0.35984953703703704</v>
      </c>
      <c r="L4" s="33">
        <v>0.37344907407407407</v>
      </c>
      <c r="M4" s="33">
        <v>0.38339120370370372</v>
      </c>
      <c r="N4" s="33">
        <v>0.38615740740740739</v>
      </c>
      <c r="O4" s="33">
        <v>0.38787037037037037</v>
      </c>
      <c r="P4" s="33">
        <v>0.40056712962962965</v>
      </c>
      <c r="Q4" s="33">
        <v>0.41483796296296294</v>
      </c>
      <c r="R4" s="33">
        <v>0.42366898148148147</v>
      </c>
      <c r="S4" s="33">
        <v>0.43152777777777779</v>
      </c>
      <c r="T4" s="33">
        <v>0.44112268518518516</v>
      </c>
      <c r="U4" s="33">
        <v>0.45033564814814814</v>
      </c>
      <c r="V4" s="33">
        <v>0.45870370370370372</v>
      </c>
      <c r="W4" s="33">
        <v>0.46216435185185184</v>
      </c>
      <c r="X4" s="40"/>
      <c r="Y4" s="36">
        <v>0</v>
      </c>
      <c r="Z4" s="33" t="s">
        <v>242</v>
      </c>
      <c r="AA4" s="41">
        <v>45</v>
      </c>
      <c r="AB4" s="33">
        <v>0.12315972222222223</v>
      </c>
      <c r="AC4" s="42">
        <v>9.1909722222222226E-2</v>
      </c>
      <c r="AD4" s="32">
        <v>2</v>
      </c>
      <c r="AE4" s="32">
        <v>1</v>
      </c>
    </row>
    <row r="5" spans="1:31" x14ac:dyDescent="0.2">
      <c r="A5" s="31">
        <v>52</v>
      </c>
      <c r="B5" s="32" t="s">
        <v>243</v>
      </c>
      <c r="C5" s="32" t="s">
        <v>244</v>
      </c>
      <c r="D5" s="32" t="s">
        <v>245</v>
      </c>
      <c r="E5" s="32" t="s">
        <v>246</v>
      </c>
      <c r="F5" s="32" t="s">
        <v>116</v>
      </c>
      <c r="G5" s="32" t="s">
        <v>41</v>
      </c>
      <c r="H5" s="32" t="s">
        <v>34</v>
      </c>
      <c r="I5" s="33">
        <v>0.33900462962962963</v>
      </c>
      <c r="J5" s="33">
        <v>0.34343750000000001</v>
      </c>
      <c r="K5" s="33">
        <v>0.36628472222222225</v>
      </c>
      <c r="L5" s="33">
        <v>0.37695601851851851</v>
      </c>
      <c r="M5" s="33">
        <v>0.3869097222222222</v>
      </c>
      <c r="N5" s="33">
        <v>0.39209490740740743</v>
      </c>
      <c r="O5" s="33">
        <v>0.39530092592592592</v>
      </c>
      <c r="P5" s="33">
        <v>0.40659722222222222</v>
      </c>
      <c r="Q5" s="33">
        <v>0.42464120370370373</v>
      </c>
      <c r="R5" s="33">
        <v>0.4352314814814815</v>
      </c>
      <c r="S5" s="33">
        <v>0.44366898148148148</v>
      </c>
      <c r="T5" s="33"/>
      <c r="U5" s="33">
        <v>0.45523148148148146</v>
      </c>
      <c r="V5" s="33">
        <v>0.45523148148148146</v>
      </c>
      <c r="W5" s="33">
        <v>0.46082175925925928</v>
      </c>
      <c r="X5" s="40"/>
      <c r="Y5" s="36">
        <v>0</v>
      </c>
      <c r="Z5" s="33" t="s">
        <v>247</v>
      </c>
      <c r="AA5" s="41">
        <v>25</v>
      </c>
      <c r="AB5" s="33">
        <v>0.12181712962962964</v>
      </c>
      <c r="AC5" s="42">
        <v>0.10445601851851852</v>
      </c>
      <c r="AD5" s="32">
        <v>3</v>
      </c>
      <c r="AE5" s="32">
        <v>2</v>
      </c>
    </row>
    <row r="6" spans="1:31" x14ac:dyDescent="0.2">
      <c r="A6" s="31">
        <v>50</v>
      </c>
      <c r="B6" s="32" t="s">
        <v>248</v>
      </c>
      <c r="C6" s="32" t="s">
        <v>249</v>
      </c>
      <c r="D6" s="32" t="s">
        <v>250</v>
      </c>
      <c r="E6" s="32" t="s">
        <v>251</v>
      </c>
      <c r="F6" s="32" t="s">
        <v>252</v>
      </c>
      <c r="G6" s="32" t="s">
        <v>33</v>
      </c>
      <c r="H6" s="32" t="s">
        <v>48</v>
      </c>
      <c r="I6" s="33">
        <v>0.33900462962962963</v>
      </c>
      <c r="J6" s="33">
        <v>0.34304398148148146</v>
      </c>
      <c r="K6" s="33">
        <v>0.36512731481481481</v>
      </c>
      <c r="L6" s="33">
        <v>0.37519675925925927</v>
      </c>
      <c r="M6" s="33">
        <v>0.3871412037037037</v>
      </c>
      <c r="N6" s="33">
        <v>0.39186342592592593</v>
      </c>
      <c r="O6" s="33">
        <v>0.39513888888888887</v>
      </c>
      <c r="P6" s="33">
        <v>0.40677083333333336</v>
      </c>
      <c r="Q6" s="33">
        <v>0.42674768518518519</v>
      </c>
      <c r="R6" s="33">
        <v>0.43929398148148147</v>
      </c>
      <c r="S6" s="33">
        <v>0.44788194444444446</v>
      </c>
      <c r="T6" s="33"/>
      <c r="U6" s="33">
        <v>0.45796296296296296</v>
      </c>
      <c r="V6" s="33">
        <v>0.45796296296296296</v>
      </c>
      <c r="W6" s="33">
        <v>0.46236111111111111</v>
      </c>
      <c r="X6" s="40"/>
      <c r="Y6" s="36">
        <v>0</v>
      </c>
      <c r="Z6" s="33" t="s">
        <v>247</v>
      </c>
      <c r="AA6" s="41">
        <v>25</v>
      </c>
      <c r="AB6" s="33">
        <v>0.12335648148148148</v>
      </c>
      <c r="AC6" s="42">
        <v>0.10599537037037036</v>
      </c>
      <c r="AD6" s="32">
        <v>4</v>
      </c>
      <c r="AE6" s="32">
        <v>1</v>
      </c>
    </row>
    <row r="7" spans="1:31" x14ac:dyDescent="0.2">
      <c r="A7" s="31">
        <v>55</v>
      </c>
      <c r="B7" s="32" t="s">
        <v>253</v>
      </c>
      <c r="C7" s="32" t="s">
        <v>254</v>
      </c>
      <c r="D7" s="32" t="s">
        <v>255</v>
      </c>
      <c r="E7" s="32" t="s">
        <v>256</v>
      </c>
      <c r="F7" s="32" t="s">
        <v>255</v>
      </c>
      <c r="G7" s="32" t="s">
        <v>41</v>
      </c>
      <c r="H7" s="32" t="s">
        <v>223</v>
      </c>
      <c r="I7" s="33">
        <v>0.33900462962962963</v>
      </c>
      <c r="J7" s="33">
        <v>0.34598379629629628</v>
      </c>
      <c r="K7" s="33">
        <v>0.3712847222222222</v>
      </c>
      <c r="L7" s="33">
        <v>0.37863425925925925</v>
      </c>
      <c r="M7" s="33">
        <v>0.38274305555555554</v>
      </c>
      <c r="N7" s="33">
        <v>0.38638888888888889</v>
      </c>
      <c r="O7" s="33">
        <v>0.38858796296296294</v>
      </c>
      <c r="P7" s="33">
        <v>0.4007060185185185</v>
      </c>
      <c r="Q7" s="33">
        <v>0.42063657407407407</v>
      </c>
      <c r="R7" s="33">
        <v>0.43515046296296295</v>
      </c>
      <c r="S7" s="33">
        <v>0.44663194444444443</v>
      </c>
      <c r="T7" s="33"/>
      <c r="U7" s="33">
        <v>0.45807870370370368</v>
      </c>
      <c r="V7" s="33">
        <v>0.45807870370370368</v>
      </c>
      <c r="W7" s="33">
        <v>0.46247685185185183</v>
      </c>
      <c r="X7" s="40"/>
      <c r="Y7" s="36">
        <v>0</v>
      </c>
      <c r="Z7" s="33" t="s">
        <v>247</v>
      </c>
      <c r="AA7" s="41">
        <v>25</v>
      </c>
      <c r="AB7" s="33">
        <v>0.12347222222222222</v>
      </c>
      <c r="AC7" s="42">
        <v>0.10611111111111111</v>
      </c>
      <c r="AD7" s="32">
        <v>5</v>
      </c>
      <c r="AE7" s="32">
        <v>3</v>
      </c>
    </row>
    <row r="8" spans="1:31" x14ac:dyDescent="0.2">
      <c r="A8" s="31">
        <v>42</v>
      </c>
      <c r="B8" s="32" t="s">
        <v>257</v>
      </c>
      <c r="C8" s="32" t="s">
        <v>153</v>
      </c>
      <c r="D8" s="32" t="s">
        <v>152</v>
      </c>
      <c r="E8" s="32" t="s">
        <v>258</v>
      </c>
      <c r="F8" s="32" t="s">
        <v>152</v>
      </c>
      <c r="G8" s="32" t="s">
        <v>47</v>
      </c>
      <c r="H8" s="32" t="s">
        <v>34</v>
      </c>
      <c r="I8" s="33">
        <v>0.33900462962962963</v>
      </c>
      <c r="J8" s="33">
        <v>0.34406249999999999</v>
      </c>
      <c r="K8" s="33">
        <v>0.36729166666666668</v>
      </c>
      <c r="L8" s="33">
        <v>0.38695601851851852</v>
      </c>
      <c r="M8" s="33">
        <v>0.38276620370370368</v>
      </c>
      <c r="N8" s="33">
        <v>0.37362268518518521</v>
      </c>
      <c r="O8" s="33">
        <v>0.37652777777777779</v>
      </c>
      <c r="P8" s="33">
        <v>0.40001157407407406</v>
      </c>
      <c r="Q8" s="33">
        <v>0.41837962962962966</v>
      </c>
      <c r="R8" s="33">
        <v>0.4324884259259259</v>
      </c>
      <c r="S8" s="33">
        <v>0.44126157407407407</v>
      </c>
      <c r="T8" s="33">
        <v>0.45341435185185186</v>
      </c>
      <c r="U8" s="33">
        <v>0.46567129629629628</v>
      </c>
      <c r="V8" s="33">
        <v>0.48326388888888888</v>
      </c>
      <c r="W8" s="33">
        <v>0.49011574074074077</v>
      </c>
      <c r="X8" s="40"/>
      <c r="Y8" s="36">
        <v>0</v>
      </c>
      <c r="Z8" s="33" t="s">
        <v>242</v>
      </c>
      <c r="AA8" s="41">
        <v>45</v>
      </c>
      <c r="AB8" s="33">
        <v>0.15111111111111111</v>
      </c>
      <c r="AC8" s="42">
        <v>0.11986111111111111</v>
      </c>
      <c r="AD8" s="32">
        <v>6</v>
      </c>
      <c r="AE8" s="32">
        <v>2</v>
      </c>
    </row>
    <row r="9" spans="1:31" x14ac:dyDescent="0.2">
      <c r="A9" s="31">
        <v>56</v>
      </c>
      <c r="B9" s="32" t="s">
        <v>259</v>
      </c>
      <c r="C9" s="32" t="s">
        <v>260</v>
      </c>
      <c r="D9" s="32" t="s">
        <v>261</v>
      </c>
      <c r="E9" s="32" t="s">
        <v>262</v>
      </c>
      <c r="F9" s="32" t="s">
        <v>261</v>
      </c>
      <c r="G9" s="32" t="s">
        <v>41</v>
      </c>
      <c r="H9" s="32" t="s">
        <v>34</v>
      </c>
      <c r="I9" s="33">
        <v>0.33900462962962963</v>
      </c>
      <c r="J9" s="33">
        <v>0.34406249999999999</v>
      </c>
      <c r="K9" s="33">
        <v>0.36729166666666668</v>
      </c>
      <c r="L9" s="33">
        <v>0.38695601851851852</v>
      </c>
      <c r="M9" s="33">
        <v>0.38276620370370368</v>
      </c>
      <c r="N9" s="33">
        <v>0.37362268518518521</v>
      </c>
      <c r="O9" s="33">
        <v>0.37652777777777779</v>
      </c>
      <c r="P9" s="33">
        <v>0.40001157407407406</v>
      </c>
      <c r="Q9" s="33">
        <v>0.41837962962962966</v>
      </c>
      <c r="R9" s="33">
        <v>0.4324884259259259</v>
      </c>
      <c r="S9" s="33">
        <v>0.44126157407407407</v>
      </c>
      <c r="T9" s="33">
        <v>0.45341435185185186</v>
      </c>
      <c r="U9" s="33">
        <v>0.46567129629629628</v>
      </c>
      <c r="V9" s="33">
        <v>0.48326388888888888</v>
      </c>
      <c r="W9" s="33">
        <v>0.49011574074074077</v>
      </c>
      <c r="X9" s="40"/>
      <c r="Y9" s="36">
        <v>0</v>
      </c>
      <c r="Z9" s="33" t="s">
        <v>242</v>
      </c>
      <c r="AA9" s="41">
        <v>45</v>
      </c>
      <c r="AB9" s="33">
        <v>0.15111111111111111</v>
      </c>
      <c r="AC9" s="42">
        <v>0.11986111111111111</v>
      </c>
      <c r="AD9" s="32">
        <v>7</v>
      </c>
      <c r="AE9" s="32">
        <v>4</v>
      </c>
    </row>
    <row r="10" spans="1:31" x14ac:dyDescent="0.2">
      <c r="A10" s="31">
        <v>41</v>
      </c>
      <c r="B10" s="32" t="s">
        <v>263</v>
      </c>
      <c r="C10" s="32" t="s">
        <v>151</v>
      </c>
      <c r="D10" s="32" t="s">
        <v>152</v>
      </c>
      <c r="E10" s="32" t="s">
        <v>264</v>
      </c>
      <c r="F10" s="32" t="s">
        <v>152</v>
      </c>
      <c r="G10" s="32" t="s">
        <v>41</v>
      </c>
      <c r="H10" s="32" t="s">
        <v>223</v>
      </c>
      <c r="I10" s="33">
        <v>0.33900462962962963</v>
      </c>
      <c r="J10" s="33">
        <v>0.34388888888888891</v>
      </c>
      <c r="K10" s="33">
        <v>0.36812499999999998</v>
      </c>
      <c r="L10" s="33">
        <v>0.38687500000000002</v>
      </c>
      <c r="M10" s="33">
        <v>0.38226851851851851</v>
      </c>
      <c r="N10" s="33">
        <v>0.37319444444444444</v>
      </c>
      <c r="O10" s="33">
        <v>0.37646990740740743</v>
      </c>
      <c r="P10" s="33">
        <v>0.40013888888888888</v>
      </c>
      <c r="Q10" s="33">
        <v>0.41857638888888887</v>
      </c>
      <c r="R10" s="33">
        <v>0.43255787037037036</v>
      </c>
      <c r="S10" s="33">
        <v>0.44134259259259262</v>
      </c>
      <c r="T10" s="33">
        <v>0.45378472222222221</v>
      </c>
      <c r="U10" s="33">
        <v>0.46541666666666665</v>
      </c>
      <c r="V10" s="33">
        <v>0.48321759259259262</v>
      </c>
      <c r="W10" s="33">
        <v>0.49039351851851853</v>
      </c>
      <c r="X10" s="40"/>
      <c r="Y10" s="36">
        <v>0</v>
      </c>
      <c r="Z10" s="33" t="s">
        <v>242</v>
      </c>
      <c r="AA10" s="41">
        <v>45</v>
      </c>
      <c r="AB10" s="33">
        <v>0.15138888888888888</v>
      </c>
      <c r="AC10" s="42">
        <v>0.12013888888888889</v>
      </c>
      <c r="AD10" s="32">
        <v>8</v>
      </c>
      <c r="AE10" s="32">
        <v>5</v>
      </c>
    </row>
    <row r="11" spans="1:31" x14ac:dyDescent="0.2">
      <c r="A11" s="31">
        <v>40</v>
      </c>
      <c r="B11" s="32" t="s">
        <v>265</v>
      </c>
      <c r="C11" s="32" t="s">
        <v>57</v>
      </c>
      <c r="D11" s="32" t="s">
        <v>266</v>
      </c>
      <c r="E11" s="32" t="s">
        <v>267</v>
      </c>
      <c r="F11" s="32" t="s">
        <v>268</v>
      </c>
      <c r="G11" s="32" t="s">
        <v>33</v>
      </c>
      <c r="H11" s="32" t="s">
        <v>34</v>
      </c>
      <c r="I11" s="33">
        <v>0.33900462962962963</v>
      </c>
      <c r="J11" s="33">
        <v>0.34309027777777779</v>
      </c>
      <c r="K11" s="33">
        <v>0.36479166666666668</v>
      </c>
      <c r="L11" s="33">
        <v>0.37437500000000001</v>
      </c>
      <c r="M11" s="33">
        <v>0.38309027777777777</v>
      </c>
      <c r="N11" s="33">
        <v>0.38644675925925925</v>
      </c>
      <c r="O11" s="33">
        <v>0.38825231481481481</v>
      </c>
      <c r="P11" s="33">
        <v>0.40067129629629628</v>
      </c>
      <c r="Q11" s="33">
        <v>0.41518518518518521</v>
      </c>
      <c r="R11" s="33">
        <v>0.42378472222222224</v>
      </c>
      <c r="S11" s="33">
        <v>0.42964120370370368</v>
      </c>
      <c r="T11" s="33"/>
      <c r="U11" s="33">
        <v>0.48160879629629627</v>
      </c>
      <c r="V11" s="33">
        <v>0.48160879629629627</v>
      </c>
      <c r="W11" s="33">
        <v>0.48628472222222224</v>
      </c>
      <c r="X11" s="40"/>
      <c r="Y11" s="36">
        <v>0</v>
      </c>
      <c r="Z11" s="33" t="s">
        <v>247</v>
      </c>
      <c r="AA11" s="41">
        <v>25</v>
      </c>
      <c r="AB11" s="33">
        <v>0.14728009259259259</v>
      </c>
      <c r="AC11" s="42">
        <v>0.12991898148148148</v>
      </c>
      <c r="AD11" s="32">
        <v>9</v>
      </c>
      <c r="AE11" s="32">
        <v>2</v>
      </c>
    </row>
    <row r="12" spans="1:31" x14ac:dyDescent="0.2">
      <c r="A12" s="31">
        <v>51</v>
      </c>
      <c r="B12" s="32" t="s">
        <v>269</v>
      </c>
      <c r="C12" s="32" t="s">
        <v>270</v>
      </c>
      <c r="D12" s="32" t="s">
        <v>271</v>
      </c>
      <c r="E12" s="32" t="s">
        <v>272</v>
      </c>
      <c r="F12" s="32" t="s">
        <v>271</v>
      </c>
      <c r="G12" s="32" t="s">
        <v>41</v>
      </c>
      <c r="H12" s="32" t="s">
        <v>34</v>
      </c>
      <c r="I12" s="33">
        <v>0.33900462962962963</v>
      </c>
      <c r="J12" s="33">
        <v>0.35012731481481479</v>
      </c>
      <c r="K12" s="33">
        <v>0.37383101851851852</v>
      </c>
      <c r="L12" s="33">
        <v>0.38496527777777778</v>
      </c>
      <c r="M12" s="33">
        <v>0.39037037037037037</v>
      </c>
      <c r="N12" s="33">
        <v>0.39604166666666668</v>
      </c>
      <c r="O12" s="33">
        <v>0.39962962962962961</v>
      </c>
      <c r="P12" s="33">
        <v>0.41519675925925925</v>
      </c>
      <c r="Q12" s="33">
        <v>0.43171296296296297</v>
      </c>
      <c r="R12" s="33">
        <v>0.44240740740740742</v>
      </c>
      <c r="S12" s="33">
        <v>0.4533449074074074</v>
      </c>
      <c r="T12" s="33">
        <v>0.47795138888888888</v>
      </c>
      <c r="U12" s="33">
        <v>0.48894675925925923</v>
      </c>
      <c r="V12" s="33">
        <v>0.50437500000000002</v>
      </c>
      <c r="W12" s="33">
        <v>0.50923611111111111</v>
      </c>
      <c r="X12" s="40"/>
      <c r="Y12" s="36">
        <v>0</v>
      </c>
      <c r="Z12" s="33" t="s">
        <v>242</v>
      </c>
      <c r="AA12" s="41">
        <v>45</v>
      </c>
      <c r="AB12" s="33">
        <v>0.17023148148148148</v>
      </c>
      <c r="AC12" s="42">
        <v>0.13898148148148148</v>
      </c>
      <c r="AD12" s="32">
        <v>10</v>
      </c>
      <c r="AE12" s="32">
        <v>6</v>
      </c>
    </row>
    <row r="13" spans="1:31" x14ac:dyDescent="0.2">
      <c r="A13" s="31">
        <v>173</v>
      </c>
      <c r="B13" s="32" t="s">
        <v>286</v>
      </c>
      <c r="C13" s="32" t="s">
        <v>287</v>
      </c>
      <c r="D13" s="32" t="s">
        <v>284</v>
      </c>
      <c r="E13" s="32" t="s">
        <v>288</v>
      </c>
      <c r="F13" s="32" t="s">
        <v>289</v>
      </c>
      <c r="G13" s="32" t="s">
        <v>33</v>
      </c>
      <c r="H13" s="32" t="s">
        <v>34</v>
      </c>
      <c r="I13" s="33">
        <v>0.33900462962962963</v>
      </c>
      <c r="J13" s="33">
        <v>0.3429861111111111</v>
      </c>
      <c r="K13" s="33">
        <v>0.35984953703703704</v>
      </c>
      <c r="L13" s="33">
        <v>0.37344907407407407</v>
      </c>
      <c r="M13" s="33">
        <v>0.38339120370370372</v>
      </c>
      <c r="N13" s="33">
        <v>0.38615740740740739</v>
      </c>
      <c r="O13" s="33">
        <v>0.38787037037037037</v>
      </c>
      <c r="P13" s="33">
        <v>0.40056712962962965</v>
      </c>
      <c r="Q13" s="33">
        <v>0.41483796296296294</v>
      </c>
      <c r="R13" s="33">
        <v>0.42366898148148147</v>
      </c>
      <c r="S13" s="33">
        <v>0.43152777777777779</v>
      </c>
      <c r="T13" s="33">
        <v>0.44112268518518516</v>
      </c>
      <c r="U13" s="33">
        <v>0.45033564814814814</v>
      </c>
      <c r="V13" s="33">
        <v>0.45870370370370372</v>
      </c>
      <c r="W13" s="33">
        <v>0.46217592592592593</v>
      </c>
      <c r="X13" s="40"/>
      <c r="Y13" s="36">
        <v>0</v>
      </c>
      <c r="Z13" s="33" t="s">
        <v>242</v>
      </c>
      <c r="AA13" s="41">
        <v>45</v>
      </c>
      <c r="AB13" s="33">
        <v>0.17024305555555555</v>
      </c>
      <c r="AC13" s="42">
        <v>0.13899305555555555</v>
      </c>
      <c r="AD13" s="54">
        <v>11</v>
      </c>
      <c r="AE13" s="54">
        <v>3</v>
      </c>
    </row>
    <row r="14" spans="1:31" x14ac:dyDescent="0.2">
      <c r="A14" s="31">
        <v>57</v>
      </c>
      <c r="B14" s="32" t="s">
        <v>220</v>
      </c>
      <c r="C14" s="32" t="s">
        <v>221</v>
      </c>
      <c r="D14" s="32" t="s">
        <v>220</v>
      </c>
      <c r="E14" s="32" t="s">
        <v>222</v>
      </c>
      <c r="F14" s="32" t="s">
        <v>220</v>
      </c>
      <c r="G14" s="32" t="s">
        <v>47</v>
      </c>
      <c r="H14" s="32" t="s">
        <v>223</v>
      </c>
      <c r="I14" s="33">
        <v>0.33900462962962963</v>
      </c>
      <c r="J14" s="33">
        <v>0.34423611111111113</v>
      </c>
      <c r="K14" s="33">
        <v>0.36572916666666666</v>
      </c>
      <c r="L14" s="33">
        <v>0.37471064814814814</v>
      </c>
      <c r="M14" s="33">
        <v>0.38229166666666664</v>
      </c>
      <c r="N14" s="33">
        <v>0.38791666666666669</v>
      </c>
      <c r="O14" s="33"/>
      <c r="P14" s="33">
        <v>0.51605324074074077</v>
      </c>
      <c r="Q14" s="33"/>
      <c r="R14" s="33">
        <v>0.45034722222222223</v>
      </c>
      <c r="S14" s="33">
        <v>0.46232638888888888</v>
      </c>
      <c r="T14" s="33">
        <v>0.47695601851851854</v>
      </c>
      <c r="U14" s="33">
        <v>0.48863425925925924</v>
      </c>
      <c r="V14" s="33">
        <v>0.50834490740740745</v>
      </c>
      <c r="W14" s="33">
        <v>0.51774305555555555</v>
      </c>
      <c r="X14" s="40" t="s">
        <v>224</v>
      </c>
      <c r="Y14" s="36">
        <v>40</v>
      </c>
      <c r="Z14" s="33" t="s">
        <v>202</v>
      </c>
      <c r="AA14" s="41">
        <v>35</v>
      </c>
      <c r="AB14" s="33">
        <v>0.17873842592592593</v>
      </c>
      <c r="AC14" s="42">
        <v>0.18221064814814814</v>
      </c>
      <c r="AD14" s="32">
        <v>12</v>
      </c>
      <c r="AE14" s="32">
        <v>3</v>
      </c>
    </row>
    <row r="15" spans="1:31" x14ac:dyDescent="0.2">
      <c r="A15" s="31">
        <v>47</v>
      </c>
      <c r="B15" s="32" t="s">
        <v>225</v>
      </c>
      <c r="C15" s="32" t="s">
        <v>226</v>
      </c>
      <c r="D15" s="32" t="s">
        <v>227</v>
      </c>
      <c r="E15" s="32" t="s">
        <v>228</v>
      </c>
      <c r="F15" s="32" t="s">
        <v>229</v>
      </c>
      <c r="G15" s="32" t="s">
        <v>33</v>
      </c>
      <c r="H15" s="32" t="s">
        <v>48</v>
      </c>
      <c r="I15" s="33">
        <v>0.33900462962962963</v>
      </c>
      <c r="J15" s="33">
        <v>0.3442824074074074</v>
      </c>
      <c r="K15" s="33">
        <v>0.3681712962962963</v>
      </c>
      <c r="L15" s="33">
        <v>0.41159722222222223</v>
      </c>
      <c r="M15" s="33">
        <v>0.41519675925925925</v>
      </c>
      <c r="N15" s="33">
        <v>0.42625000000000002</v>
      </c>
      <c r="O15" s="33"/>
      <c r="P15" s="33">
        <v>0.43761574074074072</v>
      </c>
      <c r="Q15" s="33"/>
      <c r="R15" s="33"/>
      <c r="S15" s="33"/>
      <c r="T15" s="33"/>
      <c r="U15" s="33"/>
      <c r="V15" s="33"/>
      <c r="W15" s="33"/>
      <c r="X15" s="40" t="s">
        <v>230</v>
      </c>
      <c r="Y15" s="36">
        <v>160</v>
      </c>
      <c r="Z15" s="33"/>
      <c r="AA15" s="41"/>
      <c r="AB15" s="33"/>
      <c r="AC15" s="42"/>
      <c r="AD15" s="32" t="s">
        <v>281</v>
      </c>
      <c r="AE15" s="32"/>
    </row>
    <row r="16" spans="1:31" x14ac:dyDescent="0.2">
      <c r="A16" s="31">
        <v>164</v>
      </c>
      <c r="B16" s="32" t="s">
        <v>231</v>
      </c>
      <c r="C16" s="32" t="s">
        <v>232</v>
      </c>
      <c r="D16" s="32" t="s">
        <v>233</v>
      </c>
      <c r="E16" s="32" t="s">
        <v>234</v>
      </c>
      <c r="F16" s="32" t="s">
        <v>235</v>
      </c>
      <c r="G16" s="32" t="s">
        <v>41</v>
      </c>
      <c r="H16" s="32" t="s">
        <v>34</v>
      </c>
      <c r="I16" s="33">
        <v>0.33900462962962963</v>
      </c>
      <c r="J16" s="33">
        <v>0.34418981481481481</v>
      </c>
      <c r="K16" s="33">
        <v>0.37510416666666668</v>
      </c>
      <c r="L16" s="33">
        <v>0.39</v>
      </c>
      <c r="M16" s="33"/>
      <c r="N16" s="33"/>
      <c r="O16" s="33">
        <v>0.42314814814814816</v>
      </c>
      <c r="P16" s="33"/>
      <c r="Q16" s="33"/>
      <c r="R16" s="33"/>
      <c r="S16" s="33"/>
      <c r="T16" s="33"/>
      <c r="U16" s="33"/>
      <c r="V16" s="33"/>
      <c r="W16" s="33"/>
      <c r="X16" s="40" t="s">
        <v>236</v>
      </c>
      <c r="Y16" s="36">
        <v>280</v>
      </c>
      <c r="Z16" s="33" t="s">
        <v>198</v>
      </c>
      <c r="AA16" s="41">
        <v>10</v>
      </c>
      <c r="AB16" s="33"/>
      <c r="AC16" s="42"/>
      <c r="AD16" s="32" t="s">
        <v>281</v>
      </c>
      <c r="AE16" s="32"/>
    </row>
    <row r="17" spans="1:31" x14ac:dyDescent="0.2">
      <c r="A17" s="31">
        <v>43</v>
      </c>
      <c r="B17" s="32" t="s">
        <v>273</v>
      </c>
      <c r="C17" s="32" t="s">
        <v>256</v>
      </c>
      <c r="D17" s="32" t="s">
        <v>203</v>
      </c>
      <c r="E17" s="32" t="s">
        <v>204</v>
      </c>
      <c r="F17" s="32" t="s">
        <v>205</v>
      </c>
      <c r="G17" s="32" t="s">
        <v>41</v>
      </c>
      <c r="H17" s="32" t="s">
        <v>223</v>
      </c>
      <c r="I17" s="33">
        <v>0.33900462962962963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40"/>
      <c r="Y17" s="36"/>
      <c r="Z17" s="33"/>
      <c r="AA17" s="41"/>
      <c r="AB17" s="33"/>
      <c r="AC17" s="42"/>
      <c r="AD17" s="32" t="s">
        <v>194</v>
      </c>
      <c r="AE17" s="32"/>
    </row>
    <row r="18" spans="1:31" x14ac:dyDescent="0.2">
      <c r="A18" s="31">
        <v>46</v>
      </c>
      <c r="B18" s="32" t="s">
        <v>206</v>
      </c>
      <c r="C18" s="32" t="s">
        <v>207</v>
      </c>
      <c r="D18" s="32" t="s">
        <v>208</v>
      </c>
      <c r="E18" s="32" t="s">
        <v>209</v>
      </c>
      <c r="F18" s="32" t="s">
        <v>210</v>
      </c>
      <c r="G18" s="32" t="s">
        <v>33</v>
      </c>
      <c r="H18" s="32" t="s">
        <v>34</v>
      </c>
      <c r="I18" s="33">
        <v>0.33900462962962963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40"/>
      <c r="Y18" s="36"/>
      <c r="Z18" s="33"/>
      <c r="AA18" s="41"/>
      <c r="AB18" s="33"/>
      <c r="AC18" s="42"/>
      <c r="AD18" s="32" t="s">
        <v>194</v>
      </c>
      <c r="AE18" s="32"/>
    </row>
    <row r="19" spans="1:31" x14ac:dyDescent="0.2">
      <c r="A19" s="31">
        <v>49</v>
      </c>
      <c r="B19" s="32" t="s">
        <v>211</v>
      </c>
      <c r="C19" s="32" t="s">
        <v>212</v>
      </c>
      <c r="D19" s="32" t="s">
        <v>213</v>
      </c>
      <c r="E19" s="32" t="s">
        <v>214</v>
      </c>
      <c r="F19" s="32" t="s">
        <v>215</v>
      </c>
      <c r="G19" s="32" t="s">
        <v>33</v>
      </c>
      <c r="H19" s="32" t="s">
        <v>34</v>
      </c>
      <c r="I19" s="33">
        <v>0.33900462962962963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40"/>
      <c r="Y19" s="36"/>
      <c r="Z19" s="33"/>
      <c r="AA19" s="41"/>
      <c r="AB19" s="33"/>
      <c r="AC19" s="42"/>
      <c r="AD19" s="32" t="s">
        <v>194</v>
      </c>
      <c r="AE19" s="32"/>
    </row>
    <row r="20" spans="1:31" x14ac:dyDescent="0.2">
      <c r="A20" s="32">
        <v>54</v>
      </c>
      <c r="B20" s="32" t="s">
        <v>216</v>
      </c>
      <c r="C20" s="32" t="s">
        <v>217</v>
      </c>
      <c r="D20" s="32" t="s">
        <v>156</v>
      </c>
      <c r="E20" s="32" t="s">
        <v>218</v>
      </c>
      <c r="F20" s="32" t="s">
        <v>219</v>
      </c>
      <c r="G20" s="32" t="s">
        <v>33</v>
      </c>
      <c r="H20" s="32" t="s">
        <v>34</v>
      </c>
      <c r="I20" s="33">
        <v>0.33900462962962963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40"/>
      <c r="Y20" s="36"/>
      <c r="Z20" s="33"/>
      <c r="AA20" s="41"/>
      <c r="AB20" s="33"/>
      <c r="AC20" s="42"/>
      <c r="AD20" s="50" t="s">
        <v>194</v>
      </c>
      <c r="AE20" s="50"/>
    </row>
  </sheetData>
  <autoFilter ref="A2:AE20" xr:uid="{822364C0-A545-E34A-B67C-25933949BBD7}">
    <sortState xmlns:xlrd2="http://schemas.microsoft.com/office/spreadsheetml/2017/richdata2" ref="A3:AE20">
      <sortCondition ref="AC2:AC20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BA826-8833-4543-B1EC-03F0396A2A2F}">
  <sheetPr codeName="Sheet3"/>
  <dimension ref="A1:AP14"/>
  <sheetViews>
    <sheetView tabSelected="1" workbookViewId="0">
      <selection activeCell="AP15" sqref="AP15"/>
    </sheetView>
  </sheetViews>
  <sheetFormatPr baseColWidth="10" defaultRowHeight="16" x14ac:dyDescent="0.2"/>
  <cols>
    <col min="1" max="1" width="6.6640625" customWidth="1"/>
    <col min="2" max="2" width="21.1640625" customWidth="1"/>
  </cols>
  <sheetData>
    <row r="1" spans="1:42" ht="65" customHeight="1" x14ac:dyDescent="0.4">
      <c r="A1" s="51" t="s">
        <v>278</v>
      </c>
    </row>
    <row r="2" spans="1:42" x14ac:dyDescent="0.2">
      <c r="A2" s="57" t="s">
        <v>0</v>
      </c>
      <c r="B2" s="57" t="s">
        <v>1</v>
      </c>
      <c r="C2" s="57" t="s">
        <v>2</v>
      </c>
      <c r="D2" s="57" t="s">
        <v>3</v>
      </c>
      <c r="E2" s="57" t="s">
        <v>4</v>
      </c>
      <c r="F2" s="57" t="s">
        <v>5</v>
      </c>
      <c r="G2" s="57" t="s">
        <v>6</v>
      </c>
      <c r="H2" s="57" t="s">
        <v>7</v>
      </c>
      <c r="I2" s="57" t="s">
        <v>8</v>
      </c>
      <c r="J2" s="57" t="s">
        <v>117</v>
      </c>
      <c r="K2" s="57" t="s">
        <v>118</v>
      </c>
      <c r="L2" s="57" t="s">
        <v>119</v>
      </c>
      <c r="M2" s="57" t="s">
        <v>120</v>
      </c>
      <c r="N2" s="57" t="s">
        <v>121</v>
      </c>
      <c r="O2" s="57" t="s">
        <v>122</v>
      </c>
      <c r="P2" s="57" t="s">
        <v>123</v>
      </c>
      <c r="Q2" s="57" t="s">
        <v>124</v>
      </c>
      <c r="R2" s="57" t="s">
        <v>125</v>
      </c>
      <c r="S2" s="57" t="s">
        <v>126</v>
      </c>
      <c r="T2" s="57" t="s">
        <v>127</v>
      </c>
      <c r="U2" s="57" t="s">
        <v>128</v>
      </c>
      <c r="V2" s="57" t="s">
        <v>129</v>
      </c>
      <c r="W2" s="57" t="s">
        <v>130</v>
      </c>
      <c r="X2" s="57" t="s">
        <v>131</v>
      </c>
      <c r="Y2" s="57" t="s">
        <v>132</v>
      </c>
      <c r="Z2" s="57" t="s">
        <v>133</v>
      </c>
      <c r="AA2" s="57" t="s">
        <v>134</v>
      </c>
      <c r="AB2" s="57" t="s">
        <v>135</v>
      </c>
      <c r="AC2" s="57" t="s">
        <v>136</v>
      </c>
      <c r="AD2" s="57" t="s">
        <v>137</v>
      </c>
      <c r="AE2" s="57" t="s">
        <v>138</v>
      </c>
      <c r="AF2" s="57" t="s">
        <v>139</v>
      </c>
      <c r="AG2" s="57" t="s">
        <v>20</v>
      </c>
      <c r="AH2" s="57" t="s">
        <v>300</v>
      </c>
      <c r="AI2" s="57" t="s">
        <v>293</v>
      </c>
      <c r="AJ2" s="57" t="s">
        <v>23</v>
      </c>
      <c r="AK2" s="57" t="s">
        <v>24</v>
      </c>
      <c r="AL2" s="57" t="s">
        <v>140</v>
      </c>
      <c r="AM2" s="57" t="s">
        <v>25</v>
      </c>
      <c r="AN2" s="57" t="s">
        <v>26</v>
      </c>
      <c r="AO2" s="57" t="s">
        <v>27</v>
      </c>
      <c r="AP2" s="57" t="s">
        <v>6</v>
      </c>
    </row>
    <row r="3" spans="1:42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 t="s">
        <v>294</v>
      </c>
      <c r="AI3" s="57"/>
      <c r="AJ3" s="57"/>
      <c r="AK3" s="57"/>
      <c r="AL3" s="57"/>
      <c r="AM3" s="57"/>
      <c r="AN3" s="57"/>
      <c r="AO3" s="57"/>
      <c r="AP3" s="57"/>
    </row>
    <row r="4" spans="1:42" x14ac:dyDescent="0.2">
      <c r="A4" s="55">
        <v>160</v>
      </c>
      <c r="B4" s="55" t="s">
        <v>150</v>
      </c>
      <c r="C4" s="55" t="s">
        <v>295</v>
      </c>
      <c r="D4" s="55" t="s">
        <v>152</v>
      </c>
      <c r="E4" s="55" t="s">
        <v>153</v>
      </c>
      <c r="F4" s="55" t="s">
        <v>152</v>
      </c>
      <c r="G4" s="55" t="s">
        <v>41</v>
      </c>
      <c r="H4" s="55" t="s">
        <v>34</v>
      </c>
      <c r="I4" s="56">
        <v>0.29583333333333334</v>
      </c>
      <c r="J4" s="56">
        <v>0.29736111111111113</v>
      </c>
      <c r="K4" s="56">
        <v>0.30373842592592593</v>
      </c>
      <c r="L4" s="56">
        <v>0.30211805555555554</v>
      </c>
      <c r="M4" s="56">
        <v>0.29935185185185187</v>
      </c>
      <c r="N4" s="56">
        <v>0.31181712962962965</v>
      </c>
      <c r="O4" s="56">
        <v>0.34263888888888888</v>
      </c>
      <c r="P4" s="56">
        <v>0.33599537037037036</v>
      </c>
      <c r="Q4" s="56">
        <v>0.33259259259259261</v>
      </c>
      <c r="R4" s="56">
        <v>0.38653935185185184</v>
      </c>
      <c r="S4" s="56">
        <v>0.39422453703703703</v>
      </c>
      <c r="T4" s="56">
        <v>0.41537037037037039</v>
      </c>
      <c r="U4" s="56">
        <v>0.42353009259259261</v>
      </c>
      <c r="V4" s="56">
        <v>0.37489583333333332</v>
      </c>
      <c r="W4" s="56">
        <v>0.36206018518518518</v>
      </c>
      <c r="X4" s="56">
        <v>0.43381944444444442</v>
      </c>
      <c r="Y4" s="56">
        <v>0.45833333333333331</v>
      </c>
      <c r="Z4" s="56">
        <v>0.50361111111111112</v>
      </c>
      <c r="AA4" s="56">
        <v>0.51329861111111108</v>
      </c>
      <c r="AB4" s="56">
        <v>0.53434027777777782</v>
      </c>
      <c r="AC4" s="56">
        <v>0.54181712962962958</v>
      </c>
      <c r="AD4" s="56">
        <v>0.57952546296296292</v>
      </c>
      <c r="AE4" s="56">
        <v>0.60237268518518516</v>
      </c>
      <c r="AF4" s="56">
        <v>0.59253472222222225</v>
      </c>
      <c r="AG4" s="56">
        <v>0.60020833333333334</v>
      </c>
      <c r="AH4" s="55"/>
      <c r="AI4" s="55">
        <v>0</v>
      </c>
      <c r="AJ4" s="55" t="s">
        <v>141</v>
      </c>
      <c r="AK4" s="55">
        <v>140</v>
      </c>
      <c r="AL4" s="56">
        <v>2.4513888888888891E-2</v>
      </c>
      <c r="AM4" s="56">
        <v>0.30437500000000001</v>
      </c>
      <c r="AN4" s="56">
        <v>0.18263888888888888</v>
      </c>
      <c r="AO4" s="55">
        <v>1</v>
      </c>
      <c r="AP4" s="55">
        <v>1</v>
      </c>
    </row>
    <row r="5" spans="1:42" x14ac:dyDescent="0.2">
      <c r="A5" s="55">
        <v>167</v>
      </c>
      <c r="B5" s="55" t="s">
        <v>154</v>
      </c>
      <c r="C5" s="55" t="s">
        <v>155</v>
      </c>
      <c r="D5" s="55" t="s">
        <v>156</v>
      </c>
      <c r="E5" s="55" t="s">
        <v>157</v>
      </c>
      <c r="F5" s="55" t="s">
        <v>156</v>
      </c>
      <c r="G5" s="55" t="s">
        <v>41</v>
      </c>
      <c r="H5" s="55" t="s">
        <v>34</v>
      </c>
      <c r="I5" s="56">
        <v>0.29583333333333334</v>
      </c>
      <c r="J5" s="56">
        <v>0.29743055555555553</v>
      </c>
      <c r="K5" s="56">
        <v>0.3051388888888889</v>
      </c>
      <c r="L5" s="56">
        <v>0.30390046296296297</v>
      </c>
      <c r="M5" s="56">
        <v>0.29961805555555554</v>
      </c>
      <c r="N5" s="56">
        <v>0.3144675925925926</v>
      </c>
      <c r="O5" s="56">
        <v>0.3285763888888889</v>
      </c>
      <c r="P5" s="56">
        <v>0.34457175925925926</v>
      </c>
      <c r="Q5" s="56">
        <v>0.39291666666666669</v>
      </c>
      <c r="R5" s="56">
        <v>0.4425115740740741</v>
      </c>
      <c r="S5" s="56">
        <v>0.45103009259259258</v>
      </c>
      <c r="T5" s="56">
        <v>0.43244212962962963</v>
      </c>
      <c r="U5" s="56">
        <v>0.4176273148148148</v>
      </c>
      <c r="V5" s="56">
        <v>0.36569444444444443</v>
      </c>
      <c r="W5" s="56">
        <v>0.38447916666666665</v>
      </c>
      <c r="X5" s="56">
        <v>0.47243055555555558</v>
      </c>
      <c r="Y5" s="56">
        <v>0.48958333333333331</v>
      </c>
      <c r="Z5" s="56">
        <v>0.53848379629629628</v>
      </c>
      <c r="AA5" s="56">
        <v>0.5503703703703704</v>
      </c>
      <c r="AB5" s="56">
        <v>0.57789351851851856</v>
      </c>
      <c r="AC5" s="56">
        <v>0.58813657407407405</v>
      </c>
      <c r="AD5" s="56">
        <v>0.6086111111111111</v>
      </c>
      <c r="AE5" s="56">
        <v>0.63261574074074078</v>
      </c>
      <c r="AF5" s="56">
        <v>0.62474537037037037</v>
      </c>
      <c r="AG5" s="56">
        <v>0.63230324074074074</v>
      </c>
      <c r="AH5" s="55"/>
      <c r="AI5" s="55">
        <v>0</v>
      </c>
      <c r="AJ5" s="55" t="s">
        <v>141</v>
      </c>
      <c r="AK5" s="55">
        <v>140</v>
      </c>
      <c r="AL5" s="56">
        <v>1.7152777777777777E-2</v>
      </c>
      <c r="AM5" s="56">
        <v>0.3364699074074074</v>
      </c>
      <c r="AN5" s="56">
        <v>0.22209490740740739</v>
      </c>
      <c r="AO5" s="55">
        <v>2</v>
      </c>
      <c r="AP5" s="55">
        <v>2</v>
      </c>
    </row>
    <row r="6" spans="1:42" x14ac:dyDescent="0.2">
      <c r="A6" s="55">
        <v>171</v>
      </c>
      <c r="B6" s="55" t="s">
        <v>158</v>
      </c>
      <c r="C6" s="55" t="s">
        <v>159</v>
      </c>
      <c r="D6" s="55" t="s">
        <v>160</v>
      </c>
      <c r="E6" s="55" t="s">
        <v>296</v>
      </c>
      <c r="F6" s="55" t="s">
        <v>161</v>
      </c>
      <c r="G6" s="55" t="s">
        <v>41</v>
      </c>
      <c r="H6" s="55" t="s">
        <v>34</v>
      </c>
      <c r="I6" s="56">
        <v>0.29583333333333334</v>
      </c>
      <c r="J6" s="56">
        <v>0.29752314814814818</v>
      </c>
      <c r="K6" s="56">
        <v>0.30430555555555555</v>
      </c>
      <c r="L6" s="56">
        <v>0.3056712962962963</v>
      </c>
      <c r="M6" s="56">
        <v>0.30869212962962961</v>
      </c>
      <c r="N6" s="56">
        <v>0.32394675925925925</v>
      </c>
      <c r="O6" s="56">
        <v>0.34097222222222223</v>
      </c>
      <c r="P6" s="56">
        <v>0.3553472222222222</v>
      </c>
      <c r="Q6" s="56">
        <v>0.36879629629629629</v>
      </c>
      <c r="R6" s="56">
        <v>0.44138888888888889</v>
      </c>
      <c r="S6" s="56">
        <v>0.45618055555555553</v>
      </c>
      <c r="T6" s="56">
        <v>0.43309027777777775</v>
      </c>
      <c r="U6" s="56">
        <v>0.41479166666666667</v>
      </c>
      <c r="V6" s="56">
        <v>0.40211805555555558</v>
      </c>
      <c r="W6" s="56">
        <v>0.38886574074074076</v>
      </c>
      <c r="X6" s="56">
        <v>0.48326388888888888</v>
      </c>
      <c r="Y6" s="56">
        <v>0.50347222222222221</v>
      </c>
      <c r="Z6" s="55"/>
      <c r="AA6" s="56">
        <v>0.57378472222222221</v>
      </c>
      <c r="AB6" s="56">
        <v>0.59856481481481483</v>
      </c>
      <c r="AC6" s="56">
        <v>0.60516203703703708</v>
      </c>
      <c r="AD6" s="56">
        <v>0.61907407407407411</v>
      </c>
      <c r="AE6" s="56">
        <v>0.64240740740740743</v>
      </c>
      <c r="AF6" s="56">
        <v>0.63231481481481477</v>
      </c>
      <c r="AG6" s="56">
        <v>0.63997685185185182</v>
      </c>
      <c r="AH6" s="55"/>
      <c r="AI6" s="55">
        <v>0</v>
      </c>
      <c r="AJ6" s="55" t="s">
        <v>143</v>
      </c>
      <c r="AK6" s="55">
        <v>120</v>
      </c>
      <c r="AL6" s="56">
        <v>2.0208333333333332E-2</v>
      </c>
      <c r="AM6" s="56">
        <v>0.34414351851851854</v>
      </c>
      <c r="AN6" s="56">
        <v>0.24060185185185184</v>
      </c>
      <c r="AO6" s="55">
        <v>3</v>
      </c>
      <c r="AP6" s="55">
        <v>3</v>
      </c>
    </row>
    <row r="7" spans="1:42" x14ac:dyDescent="0.2">
      <c r="A7" s="55">
        <v>169</v>
      </c>
      <c r="B7" s="55" t="s">
        <v>172</v>
      </c>
      <c r="C7" s="55" t="s">
        <v>173</v>
      </c>
      <c r="D7" s="55" t="s">
        <v>174</v>
      </c>
      <c r="E7" s="55" t="s">
        <v>175</v>
      </c>
      <c r="F7" s="55" t="s">
        <v>176</v>
      </c>
      <c r="G7" s="55" t="s">
        <v>47</v>
      </c>
      <c r="H7" s="55" t="s">
        <v>34</v>
      </c>
      <c r="I7" s="56">
        <v>0.29583333333333334</v>
      </c>
      <c r="J7" s="56">
        <v>0.29726851851851854</v>
      </c>
      <c r="K7" s="56">
        <v>0.30503472222222222</v>
      </c>
      <c r="L7" s="56">
        <v>0.3034722222222222</v>
      </c>
      <c r="M7" s="56">
        <v>0.30151620370370369</v>
      </c>
      <c r="N7" s="56">
        <v>0.3147685185185185</v>
      </c>
      <c r="O7" s="56">
        <v>0.32903935185185185</v>
      </c>
      <c r="P7" s="56">
        <v>0.34332175925925928</v>
      </c>
      <c r="Q7" s="56">
        <v>0.38390046296296299</v>
      </c>
      <c r="R7" s="56">
        <v>0.40173611111111113</v>
      </c>
      <c r="S7" s="55"/>
      <c r="T7" s="56">
        <v>0.41497685185185185</v>
      </c>
      <c r="U7" s="56">
        <v>0.42491898148148149</v>
      </c>
      <c r="V7" s="56">
        <v>0.35341435185185183</v>
      </c>
      <c r="W7" s="56">
        <v>0.37018518518518517</v>
      </c>
      <c r="X7" s="56">
        <v>0.43430555555555556</v>
      </c>
      <c r="Y7" s="56">
        <v>0.44791666666666669</v>
      </c>
      <c r="Z7" s="55"/>
      <c r="AA7" s="56">
        <v>0.50229166666666669</v>
      </c>
      <c r="AB7" s="56">
        <v>0.56449074074074079</v>
      </c>
      <c r="AC7" s="56">
        <v>0.55677083333333333</v>
      </c>
      <c r="AD7" s="56">
        <v>0.58694444444444449</v>
      </c>
      <c r="AE7" s="56">
        <v>0.6118055555555556</v>
      </c>
      <c r="AF7" s="56">
        <v>0.60543981481481479</v>
      </c>
      <c r="AG7" s="56">
        <v>0.61498842592592595</v>
      </c>
      <c r="AH7" s="55"/>
      <c r="AI7" s="55">
        <v>0</v>
      </c>
      <c r="AJ7" s="55" t="s">
        <v>142</v>
      </c>
      <c r="AK7" s="55">
        <v>90</v>
      </c>
      <c r="AL7" s="56">
        <v>1.361111111111111E-2</v>
      </c>
      <c r="AM7" s="56">
        <v>0.31915509259259262</v>
      </c>
      <c r="AN7" s="56">
        <v>0.24304398148148149</v>
      </c>
      <c r="AO7" s="55">
        <v>4</v>
      </c>
      <c r="AP7" s="55">
        <v>1</v>
      </c>
    </row>
    <row r="8" spans="1:42" x14ac:dyDescent="0.2">
      <c r="A8" s="55">
        <v>168</v>
      </c>
      <c r="B8" s="55" t="s">
        <v>162</v>
      </c>
      <c r="C8" s="55" t="s">
        <v>163</v>
      </c>
      <c r="D8" s="55" t="s">
        <v>164</v>
      </c>
      <c r="E8" s="55" t="s">
        <v>165</v>
      </c>
      <c r="F8" s="55" t="s">
        <v>166</v>
      </c>
      <c r="G8" s="55" t="s">
        <v>41</v>
      </c>
      <c r="H8" s="55" t="s">
        <v>34</v>
      </c>
      <c r="I8" s="56">
        <v>0.29583333333333334</v>
      </c>
      <c r="J8" s="56">
        <v>0.3087847222222222</v>
      </c>
      <c r="K8" s="56">
        <v>0.30018518518518517</v>
      </c>
      <c r="L8" s="56">
        <v>0.30228009259259259</v>
      </c>
      <c r="M8" s="56">
        <v>0.3059837962962963</v>
      </c>
      <c r="N8" s="56">
        <v>0.31806712962962963</v>
      </c>
      <c r="O8" s="56">
        <v>0.3321412037037037</v>
      </c>
      <c r="P8" s="56">
        <v>0.34570601851851851</v>
      </c>
      <c r="Q8" s="56">
        <v>0.35671296296296295</v>
      </c>
      <c r="R8" s="56">
        <v>0.40934027777777776</v>
      </c>
      <c r="S8" s="55"/>
      <c r="T8" s="56">
        <v>0.40202546296296299</v>
      </c>
      <c r="U8" s="56">
        <v>0.39252314814814815</v>
      </c>
      <c r="V8" s="56">
        <v>0.37365740740740738</v>
      </c>
      <c r="W8" s="55"/>
      <c r="X8" s="56">
        <v>0.41917824074074073</v>
      </c>
      <c r="Y8" s="56">
        <v>0.44583333333333336</v>
      </c>
      <c r="Z8" s="55"/>
      <c r="AA8" s="56">
        <v>0.5060069444444445</v>
      </c>
      <c r="AB8" s="56">
        <v>0.52922453703703709</v>
      </c>
      <c r="AC8" s="56">
        <v>0.54587962962962966</v>
      </c>
      <c r="AD8" s="56">
        <v>0.59663194444444445</v>
      </c>
      <c r="AE8" s="56">
        <v>0.62201388888888887</v>
      </c>
      <c r="AF8" s="56">
        <v>0.61478009259259259</v>
      </c>
      <c r="AG8" s="56">
        <v>0.62450231481481477</v>
      </c>
      <c r="AH8" s="55"/>
      <c r="AI8" s="55">
        <v>0</v>
      </c>
      <c r="AJ8" s="55" t="s">
        <v>147</v>
      </c>
      <c r="AK8" s="55">
        <v>60</v>
      </c>
      <c r="AL8" s="56">
        <v>2.6655092592592591E-2</v>
      </c>
      <c r="AM8" s="56">
        <v>0.32866898148148149</v>
      </c>
      <c r="AN8" s="56">
        <v>0.26034722222222223</v>
      </c>
      <c r="AO8" s="55">
        <v>5</v>
      </c>
      <c r="AP8" s="55">
        <v>4</v>
      </c>
    </row>
    <row r="9" spans="1:42" x14ac:dyDescent="0.2">
      <c r="A9" s="55">
        <v>161</v>
      </c>
      <c r="B9" s="55" t="s">
        <v>167</v>
      </c>
      <c r="C9" s="55" t="s">
        <v>168</v>
      </c>
      <c r="D9" s="55" t="s">
        <v>169</v>
      </c>
      <c r="E9" s="55" t="s">
        <v>170</v>
      </c>
      <c r="F9" s="55" t="s">
        <v>171</v>
      </c>
      <c r="G9" s="55" t="s">
        <v>47</v>
      </c>
      <c r="H9" s="55" t="s">
        <v>34</v>
      </c>
      <c r="I9" s="56">
        <v>0.29583333333333334</v>
      </c>
      <c r="J9" s="56">
        <v>0.29739583333333336</v>
      </c>
      <c r="K9" s="56">
        <v>0.30554398148148149</v>
      </c>
      <c r="L9" s="56">
        <v>0.30416666666666664</v>
      </c>
      <c r="M9" s="56">
        <v>0.29927083333333332</v>
      </c>
      <c r="N9" s="56">
        <v>0.31479166666666669</v>
      </c>
      <c r="O9" s="56">
        <v>0.33151620370370372</v>
      </c>
      <c r="P9" s="56">
        <v>0.34354166666666669</v>
      </c>
      <c r="Q9" s="56">
        <v>0.35221064814814818</v>
      </c>
      <c r="R9" s="56">
        <v>0.38120370370370371</v>
      </c>
      <c r="S9" s="55"/>
      <c r="T9" s="56">
        <v>0.39270833333333333</v>
      </c>
      <c r="U9" s="56">
        <v>0.40599537037037037</v>
      </c>
      <c r="V9" s="55"/>
      <c r="W9" s="55"/>
      <c r="X9" s="56">
        <v>0.41749999999999998</v>
      </c>
      <c r="Y9" s="56">
        <v>0.43819444444444444</v>
      </c>
      <c r="Z9" s="55"/>
      <c r="AA9" s="56">
        <v>0.49163194444444447</v>
      </c>
      <c r="AB9" s="56">
        <v>0.53</v>
      </c>
      <c r="AC9" s="56">
        <v>0.54565972222222225</v>
      </c>
      <c r="AD9" s="56">
        <v>0.59479166666666672</v>
      </c>
      <c r="AE9" s="56">
        <v>0.62028935185185186</v>
      </c>
      <c r="AF9" s="56">
        <v>0.61342592592592593</v>
      </c>
      <c r="AG9" s="56">
        <v>0.62112268518518521</v>
      </c>
      <c r="AH9" s="55"/>
      <c r="AI9" s="55">
        <v>0</v>
      </c>
      <c r="AJ9" s="55" t="s">
        <v>297</v>
      </c>
      <c r="AK9" s="55">
        <v>30</v>
      </c>
      <c r="AL9" s="56">
        <v>2.0694444444444446E-2</v>
      </c>
      <c r="AM9" s="56">
        <v>0.32528935185185187</v>
      </c>
      <c r="AN9" s="56">
        <v>0.2837615740740741</v>
      </c>
      <c r="AO9" s="55">
        <v>6</v>
      </c>
      <c r="AP9" s="55">
        <v>2</v>
      </c>
    </row>
    <row r="10" spans="1:42" x14ac:dyDescent="0.2">
      <c r="A10" s="55">
        <v>26</v>
      </c>
      <c r="B10" s="55" t="s">
        <v>177</v>
      </c>
      <c r="C10" s="55" t="s">
        <v>178</v>
      </c>
      <c r="D10" s="55" t="s">
        <v>179</v>
      </c>
      <c r="E10" s="55" t="s">
        <v>180</v>
      </c>
      <c r="F10" s="55" t="s">
        <v>181</v>
      </c>
      <c r="G10" s="55" t="s">
        <v>33</v>
      </c>
      <c r="H10" s="55" t="s">
        <v>34</v>
      </c>
      <c r="I10" s="56">
        <v>0.29583333333333334</v>
      </c>
      <c r="J10" s="56">
        <v>0.2976273148148148</v>
      </c>
      <c r="K10" s="56">
        <v>0.30525462962962963</v>
      </c>
      <c r="L10" s="56">
        <v>0.30372685185185183</v>
      </c>
      <c r="M10" s="56">
        <v>0.30163194444444447</v>
      </c>
      <c r="N10" s="56">
        <v>0.31510416666666669</v>
      </c>
      <c r="O10" s="56">
        <v>0.3425347222222222</v>
      </c>
      <c r="P10" s="56">
        <v>0.36023148148148149</v>
      </c>
      <c r="Q10" s="56">
        <v>0.3724189814814815</v>
      </c>
      <c r="R10" s="56">
        <v>0.42298611111111112</v>
      </c>
      <c r="S10" s="55"/>
      <c r="T10" s="55"/>
      <c r="U10" s="56">
        <v>0.44170138888888888</v>
      </c>
      <c r="V10" s="55"/>
      <c r="W10" s="55"/>
      <c r="X10" s="56">
        <v>0.45762731481481483</v>
      </c>
      <c r="Y10" s="56">
        <v>0.48125000000000001</v>
      </c>
      <c r="Z10" s="55"/>
      <c r="AA10" s="56">
        <v>0.55958333333333332</v>
      </c>
      <c r="AB10" s="56">
        <v>0.5977662037037037</v>
      </c>
      <c r="AC10" s="56">
        <v>0.61042824074074076</v>
      </c>
      <c r="AD10" s="56">
        <v>0.62776620370370373</v>
      </c>
      <c r="AE10" s="56">
        <v>0.6535185185185185</v>
      </c>
      <c r="AF10" s="56">
        <v>0.64490740740740737</v>
      </c>
      <c r="AG10" s="56">
        <v>0.66055555555555556</v>
      </c>
      <c r="AH10" s="55"/>
      <c r="AI10" s="55">
        <v>0</v>
      </c>
      <c r="AJ10" s="55"/>
      <c r="AK10" s="55"/>
      <c r="AL10" s="56">
        <v>2.3622685185185184E-2</v>
      </c>
      <c r="AM10" s="56">
        <v>0.36472222222222223</v>
      </c>
      <c r="AN10" s="56">
        <v>0.34109953703703705</v>
      </c>
      <c r="AO10" s="55">
        <v>7</v>
      </c>
      <c r="AP10" s="55">
        <v>1</v>
      </c>
    </row>
    <row r="11" spans="1:42" x14ac:dyDescent="0.2">
      <c r="A11" s="55">
        <v>166</v>
      </c>
      <c r="B11" s="55" t="s">
        <v>182</v>
      </c>
      <c r="C11" s="55" t="s">
        <v>183</v>
      </c>
      <c r="D11" s="55" t="s">
        <v>184</v>
      </c>
      <c r="E11" s="55" t="s">
        <v>29</v>
      </c>
      <c r="F11" s="55" t="s">
        <v>185</v>
      </c>
      <c r="G11" s="55" t="s">
        <v>33</v>
      </c>
      <c r="H11" s="55" t="s">
        <v>34</v>
      </c>
      <c r="I11" s="56">
        <v>0.29583333333333334</v>
      </c>
      <c r="J11" s="56">
        <v>0.29767361111111112</v>
      </c>
      <c r="K11" s="56">
        <v>0.30528935185185185</v>
      </c>
      <c r="L11" s="56">
        <v>0.30379629629629629</v>
      </c>
      <c r="M11" s="56">
        <v>0.30167824074074073</v>
      </c>
      <c r="N11" s="56">
        <v>0.31503472222222223</v>
      </c>
      <c r="O11" s="56">
        <v>0.34254629629629629</v>
      </c>
      <c r="P11" s="56">
        <v>0.35935185185185187</v>
      </c>
      <c r="Q11" s="56">
        <v>0.3724884259259259</v>
      </c>
      <c r="R11" s="56">
        <v>0.42307870370370371</v>
      </c>
      <c r="S11" s="55"/>
      <c r="T11" s="55"/>
      <c r="U11" s="56">
        <v>0.44194444444444442</v>
      </c>
      <c r="V11" s="55"/>
      <c r="W11" s="55"/>
      <c r="X11" s="56">
        <v>0.45850694444444445</v>
      </c>
      <c r="Y11" s="56">
        <v>0.48125000000000001</v>
      </c>
      <c r="Z11" s="55"/>
      <c r="AA11" s="56">
        <v>0.55954861111111109</v>
      </c>
      <c r="AB11" s="56">
        <v>0.59768518518518521</v>
      </c>
      <c r="AC11" s="56">
        <v>0.6106018518518519</v>
      </c>
      <c r="AD11" s="56">
        <v>0.6278125</v>
      </c>
      <c r="AE11" s="56">
        <v>0.65358796296296295</v>
      </c>
      <c r="AF11" s="56">
        <v>0.6449421296296296</v>
      </c>
      <c r="AG11" s="56">
        <v>0.66032407407407412</v>
      </c>
      <c r="AH11" s="55"/>
      <c r="AI11" s="55">
        <v>0</v>
      </c>
      <c r="AJ11" s="55"/>
      <c r="AK11" s="55"/>
      <c r="AL11" s="56">
        <v>2.2743055555555555E-2</v>
      </c>
      <c r="AM11" s="56">
        <v>0.36449074074074073</v>
      </c>
      <c r="AN11" s="56">
        <v>0.34174768518518517</v>
      </c>
      <c r="AO11" s="55">
        <v>8</v>
      </c>
      <c r="AP11" s="55">
        <v>2</v>
      </c>
    </row>
    <row r="12" spans="1:42" x14ac:dyDescent="0.2">
      <c r="A12" s="55">
        <v>165</v>
      </c>
      <c r="B12" s="55" t="s">
        <v>298</v>
      </c>
      <c r="C12" s="55" t="s">
        <v>186</v>
      </c>
      <c r="D12" s="55" t="s">
        <v>187</v>
      </c>
      <c r="E12" s="55" t="s">
        <v>299</v>
      </c>
      <c r="F12" s="55" t="s">
        <v>188</v>
      </c>
      <c r="G12" s="55" t="s">
        <v>33</v>
      </c>
      <c r="H12" s="55" t="s">
        <v>34</v>
      </c>
      <c r="I12" s="56">
        <v>0.29583333333333334</v>
      </c>
      <c r="J12" s="56">
        <v>0.29758101851851854</v>
      </c>
      <c r="K12" s="56">
        <v>0.30533564814814818</v>
      </c>
      <c r="L12" s="56">
        <v>0.30385416666666665</v>
      </c>
      <c r="M12" s="56">
        <v>0.30178240740740742</v>
      </c>
      <c r="N12" s="56">
        <v>0.3152314814814815</v>
      </c>
      <c r="O12" s="56">
        <v>0.34280092592592593</v>
      </c>
      <c r="P12" s="56">
        <v>0.36028935185185185</v>
      </c>
      <c r="Q12" s="56">
        <v>0.37259259259259259</v>
      </c>
      <c r="R12" s="56">
        <v>0.42318287037037039</v>
      </c>
      <c r="S12" s="55"/>
      <c r="T12" s="55"/>
      <c r="U12" s="56">
        <v>0.44190972222222225</v>
      </c>
      <c r="V12" s="55"/>
      <c r="W12" s="55"/>
      <c r="X12" s="56">
        <v>0.45864583333333331</v>
      </c>
      <c r="Y12" s="56">
        <v>0.48125000000000001</v>
      </c>
      <c r="Z12" s="55"/>
      <c r="AA12" s="56">
        <v>0.55945601851851856</v>
      </c>
      <c r="AB12" s="56">
        <v>0.59796296296296292</v>
      </c>
      <c r="AC12" s="56">
        <v>0.61070601851851847</v>
      </c>
      <c r="AD12" s="56">
        <v>0.62792824074074072</v>
      </c>
      <c r="AE12" s="56">
        <v>0.65355324074074073</v>
      </c>
      <c r="AF12" s="56">
        <v>0.64517361111111116</v>
      </c>
      <c r="AG12" s="56">
        <v>0.66024305555555551</v>
      </c>
      <c r="AH12" s="55"/>
      <c r="AI12" s="55">
        <v>0</v>
      </c>
      <c r="AJ12" s="55"/>
      <c r="AK12" s="55"/>
      <c r="AL12" s="56">
        <v>2.2604166666666668E-2</v>
      </c>
      <c r="AM12" s="56">
        <v>0.36440972222222223</v>
      </c>
      <c r="AN12" s="56">
        <v>0.34180555555555553</v>
      </c>
      <c r="AO12" s="55">
        <v>9</v>
      </c>
      <c r="AP12" s="55">
        <v>3</v>
      </c>
    </row>
    <row r="13" spans="1:42" x14ac:dyDescent="0.2">
      <c r="A13" s="55">
        <v>162</v>
      </c>
      <c r="B13" s="55" t="s">
        <v>189</v>
      </c>
      <c r="C13" s="55" t="s">
        <v>190</v>
      </c>
      <c r="D13" s="55" t="s">
        <v>191</v>
      </c>
      <c r="E13" s="55" t="s">
        <v>192</v>
      </c>
      <c r="F13" s="55" t="s">
        <v>193</v>
      </c>
      <c r="G13" s="55" t="s">
        <v>41</v>
      </c>
      <c r="H13" s="55" t="s">
        <v>34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6">
        <v>0</v>
      </c>
      <c r="AM13" s="56">
        <v>0</v>
      </c>
      <c r="AN13" s="55" t="s">
        <v>194</v>
      </c>
      <c r="AO13" s="55" t="s">
        <v>194</v>
      </c>
      <c r="AP13" s="55"/>
    </row>
    <row r="14" spans="1:42" x14ac:dyDescent="0.2">
      <c r="A14" s="55">
        <v>173</v>
      </c>
      <c r="B14" s="55" t="s">
        <v>195</v>
      </c>
      <c r="C14" s="55" t="s">
        <v>196</v>
      </c>
      <c r="D14" s="55" t="s">
        <v>197</v>
      </c>
      <c r="E14" s="55">
        <v>0</v>
      </c>
      <c r="F14" s="55">
        <v>0</v>
      </c>
      <c r="G14" s="55" t="s">
        <v>41</v>
      </c>
      <c r="H14" s="55" t="s">
        <v>34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6">
        <v>0</v>
      </c>
      <c r="AM14" s="56">
        <v>0</v>
      </c>
      <c r="AN14" s="55" t="s">
        <v>194</v>
      </c>
      <c r="AO14" s="55" t="s">
        <v>194</v>
      </c>
      <c r="AP14" s="55"/>
    </row>
  </sheetData>
  <autoFilter ref="A3:AR14" xr:uid="{783BA826-8833-4543-B1EC-03F0396A2A2F}">
    <sortState xmlns:xlrd2="http://schemas.microsoft.com/office/spreadsheetml/2017/richdata2" ref="A5:AR14">
      <sortCondition ref="AN3:AN14"/>
    </sortState>
  </autoFilter>
  <mergeCells count="42">
    <mergeCell ref="AP2:AP3"/>
    <mergeCell ref="AH2:AH3"/>
    <mergeCell ref="AJ2:AJ3"/>
    <mergeCell ref="AK2:AK3"/>
    <mergeCell ref="AL2:AL3"/>
    <mergeCell ref="AM2:AM3"/>
    <mergeCell ref="AN2:AN3"/>
    <mergeCell ref="AO2:AO3"/>
    <mergeCell ref="AC2:AC3"/>
    <mergeCell ref="AD2:AD3"/>
    <mergeCell ref="AE2:AE3"/>
    <mergeCell ref="AF2:AF3"/>
    <mergeCell ref="AG2:AG3"/>
    <mergeCell ref="AI2:AI3"/>
    <mergeCell ref="W2:W3"/>
    <mergeCell ref="X2:X3"/>
    <mergeCell ref="Y2:Y3"/>
    <mergeCell ref="Z2:Z3"/>
    <mergeCell ref="AA2:AA3"/>
    <mergeCell ref="AB2:AB3"/>
    <mergeCell ref="Q2:Q3"/>
    <mergeCell ref="R2:R3"/>
    <mergeCell ref="S2:S3"/>
    <mergeCell ref="T2:T3"/>
    <mergeCell ref="U2:U3"/>
    <mergeCell ref="V2:V3"/>
    <mergeCell ref="K2:K3"/>
    <mergeCell ref="L2:L3"/>
    <mergeCell ref="M2:M3"/>
    <mergeCell ref="N2:N3"/>
    <mergeCell ref="O2:O3"/>
    <mergeCell ref="P2:P3"/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9A5DF-0408-C04E-9A32-3F4CC468BB95}">
  <dimension ref="A1:R19"/>
  <sheetViews>
    <sheetView workbookViewId="0">
      <selection activeCell="R19" sqref="A2:R19"/>
    </sheetView>
  </sheetViews>
  <sheetFormatPr baseColWidth="10" defaultRowHeight="16" x14ac:dyDescent="0.2"/>
  <cols>
    <col min="1" max="1" width="5.5" customWidth="1"/>
    <col min="2" max="2" width="24.1640625" customWidth="1"/>
  </cols>
  <sheetData>
    <row r="1" spans="1:18" ht="72" customHeight="1" x14ac:dyDescent="0.4">
      <c r="A1" s="51" t="s">
        <v>278</v>
      </c>
    </row>
    <row r="2" spans="1:18" x14ac:dyDescent="0.2">
      <c r="A2" s="44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29" t="s">
        <v>7</v>
      </c>
      <c r="I2" s="45" t="s">
        <v>274</v>
      </c>
      <c r="J2" s="46" t="s">
        <v>290</v>
      </c>
      <c r="K2" s="47" t="s">
        <v>275</v>
      </c>
      <c r="L2" s="47" t="s">
        <v>276</v>
      </c>
      <c r="M2" s="48" t="s">
        <v>279</v>
      </c>
      <c r="N2" s="49" t="s">
        <v>291</v>
      </c>
      <c r="O2" s="49" t="s">
        <v>292</v>
      </c>
      <c r="P2" s="52" t="s">
        <v>280</v>
      </c>
      <c r="Q2" s="52" t="s">
        <v>277</v>
      </c>
      <c r="R2" s="52" t="s">
        <v>6</v>
      </c>
    </row>
    <row r="3" spans="1:18" x14ac:dyDescent="0.2">
      <c r="A3" s="50">
        <v>14</v>
      </c>
      <c r="B3" s="39" t="s">
        <v>28</v>
      </c>
      <c r="C3" s="39" t="s">
        <v>29</v>
      </c>
      <c r="D3" s="39" t="s">
        <v>30</v>
      </c>
      <c r="E3" s="39" t="s">
        <v>31</v>
      </c>
      <c r="F3" s="39" t="s">
        <v>32</v>
      </c>
      <c r="G3" s="39" t="s">
        <v>33</v>
      </c>
      <c r="H3" s="39" t="s">
        <v>34</v>
      </c>
      <c r="I3" s="34">
        <v>0.10100694444444444</v>
      </c>
      <c r="J3" s="38">
        <v>4.1979166666666665E-2</v>
      </c>
      <c r="K3" s="34">
        <v>0.25130787037037039</v>
      </c>
      <c r="L3" s="38">
        <v>0.13666666666666666</v>
      </c>
      <c r="M3" s="33">
        <v>9.4293981481481479E-2</v>
      </c>
      <c r="N3" s="33">
        <v>6.3043981481481479E-2</v>
      </c>
      <c r="O3" s="33">
        <v>0.44660879629629635</v>
      </c>
      <c r="P3" s="33">
        <v>0.2416898148148148</v>
      </c>
      <c r="Q3" s="32">
        <v>1</v>
      </c>
      <c r="R3" s="32">
        <v>1</v>
      </c>
    </row>
    <row r="4" spans="1:18" x14ac:dyDescent="0.2">
      <c r="A4" s="31">
        <v>17</v>
      </c>
      <c r="B4" s="32" t="s">
        <v>42</v>
      </c>
      <c r="C4" s="32" t="s">
        <v>43</v>
      </c>
      <c r="D4" s="32" t="s">
        <v>44</v>
      </c>
      <c r="E4" s="32" t="s">
        <v>45</v>
      </c>
      <c r="F4" s="32" t="s">
        <v>46</v>
      </c>
      <c r="G4" s="32" t="s">
        <v>47</v>
      </c>
      <c r="H4" s="32" t="s">
        <v>48</v>
      </c>
      <c r="I4" s="33">
        <v>0.10770833333333334</v>
      </c>
      <c r="J4" s="42">
        <v>4.8680555555555553E-2</v>
      </c>
      <c r="K4" s="33">
        <v>0.24353009259259259</v>
      </c>
      <c r="L4" s="42">
        <v>0.16803240740740741</v>
      </c>
      <c r="M4" s="33">
        <v>0.10068287037037037</v>
      </c>
      <c r="N4" s="33">
        <v>6.9432870370370367E-2</v>
      </c>
      <c r="O4" s="33">
        <v>0.45192129629629629</v>
      </c>
      <c r="P4" s="33">
        <v>0.28614583333333332</v>
      </c>
      <c r="Q4" s="32">
        <v>2</v>
      </c>
      <c r="R4" s="32">
        <v>1</v>
      </c>
    </row>
    <row r="5" spans="1:18" x14ac:dyDescent="0.2">
      <c r="A5" s="31">
        <v>36</v>
      </c>
      <c r="B5" s="32" t="s">
        <v>36</v>
      </c>
      <c r="C5" s="32" t="s">
        <v>37</v>
      </c>
      <c r="D5" s="32" t="s">
        <v>38</v>
      </c>
      <c r="E5" s="32" t="s">
        <v>39</v>
      </c>
      <c r="F5" s="32" t="s">
        <v>40</v>
      </c>
      <c r="G5" s="32" t="s">
        <v>41</v>
      </c>
      <c r="H5" s="32" t="s">
        <v>34</v>
      </c>
      <c r="I5" s="33">
        <v>0.10700231481481481</v>
      </c>
      <c r="J5" s="42">
        <v>4.7974537037037038E-2</v>
      </c>
      <c r="K5" s="33">
        <v>0.30224537037037036</v>
      </c>
      <c r="L5" s="42">
        <v>0.1948148148148148</v>
      </c>
      <c r="M5" s="33">
        <v>9.5451388888888891E-2</v>
      </c>
      <c r="N5" s="33">
        <v>7.1145833333333339E-2</v>
      </c>
      <c r="O5" s="33">
        <v>0.50469907407407411</v>
      </c>
      <c r="P5" s="33">
        <v>0.31393518518518521</v>
      </c>
      <c r="Q5" s="32">
        <v>3</v>
      </c>
      <c r="R5" s="32">
        <v>1</v>
      </c>
    </row>
    <row r="6" spans="1:18" x14ac:dyDescent="0.2">
      <c r="A6" s="31">
        <v>29</v>
      </c>
      <c r="B6" s="32" t="s">
        <v>79</v>
      </c>
      <c r="C6" s="32" t="s">
        <v>80</v>
      </c>
      <c r="D6" s="32" t="s">
        <v>81</v>
      </c>
      <c r="E6" s="32" t="s">
        <v>82</v>
      </c>
      <c r="F6" s="32" t="s">
        <v>83</v>
      </c>
      <c r="G6" s="32" t="s">
        <v>41</v>
      </c>
      <c r="H6" s="32" t="s">
        <v>34</v>
      </c>
      <c r="I6" s="33">
        <v>0.12891203703703705</v>
      </c>
      <c r="J6" s="42">
        <v>6.9884259259259257E-2</v>
      </c>
      <c r="K6" s="33">
        <v>0.29857638888888888</v>
      </c>
      <c r="L6" s="42">
        <v>0.19971064814814815</v>
      </c>
      <c r="M6" s="33">
        <v>0.11223379629629629</v>
      </c>
      <c r="N6" s="33">
        <v>8.098379629629629E-2</v>
      </c>
      <c r="O6" s="33">
        <v>0.53972222222222221</v>
      </c>
      <c r="P6" s="33">
        <v>0.3505787037037037</v>
      </c>
      <c r="Q6" s="32">
        <v>4</v>
      </c>
      <c r="R6" s="32">
        <v>2</v>
      </c>
    </row>
    <row r="7" spans="1:18" x14ac:dyDescent="0.2">
      <c r="A7" s="31">
        <v>13</v>
      </c>
      <c r="B7" s="32" t="s">
        <v>54</v>
      </c>
      <c r="C7" s="32" t="s">
        <v>55</v>
      </c>
      <c r="D7" s="32" t="s">
        <v>56</v>
      </c>
      <c r="E7" s="32" t="s">
        <v>57</v>
      </c>
      <c r="F7" s="32" t="s">
        <v>58</v>
      </c>
      <c r="G7" s="32" t="s">
        <v>33</v>
      </c>
      <c r="H7" s="32" t="s">
        <v>34</v>
      </c>
      <c r="I7" s="33">
        <v>0.12297453703703703</v>
      </c>
      <c r="J7" s="42">
        <v>6.3946759259259259E-2</v>
      </c>
      <c r="K7" s="33">
        <v>0.31752314814814814</v>
      </c>
      <c r="L7" s="42">
        <v>0.21938657407407408</v>
      </c>
      <c r="M7" s="33">
        <v>0.10921296296296296</v>
      </c>
      <c r="N7" s="33">
        <v>7.7962962962962956E-2</v>
      </c>
      <c r="O7" s="33">
        <v>0.54971064814814818</v>
      </c>
      <c r="P7" s="33">
        <v>0.36129629629629628</v>
      </c>
      <c r="Q7" s="32">
        <v>5</v>
      </c>
      <c r="R7" s="32">
        <v>2</v>
      </c>
    </row>
    <row r="8" spans="1:18" x14ac:dyDescent="0.2">
      <c r="A8" s="31">
        <v>23</v>
      </c>
      <c r="B8" s="32" t="s">
        <v>89</v>
      </c>
      <c r="C8" s="32" t="s">
        <v>90</v>
      </c>
      <c r="D8" s="32" t="s">
        <v>91</v>
      </c>
      <c r="E8" s="32" t="s">
        <v>92</v>
      </c>
      <c r="F8" s="32" t="s">
        <v>93</v>
      </c>
      <c r="G8" s="32" t="s">
        <v>41</v>
      </c>
      <c r="H8" s="32" t="s">
        <v>34</v>
      </c>
      <c r="I8" s="33">
        <v>0.13041666666666665</v>
      </c>
      <c r="J8" s="42">
        <v>7.1388888888888891E-2</v>
      </c>
      <c r="K8" s="33">
        <v>0.31778935185185186</v>
      </c>
      <c r="L8" s="42">
        <v>0.23987268518518517</v>
      </c>
      <c r="M8" s="33">
        <v>0.12627314814814813</v>
      </c>
      <c r="N8" s="33">
        <v>9.5023148148148148E-2</v>
      </c>
      <c r="O8" s="33">
        <v>0.57447916666666665</v>
      </c>
      <c r="P8" s="33">
        <v>0.40628472222222223</v>
      </c>
      <c r="Q8" s="32">
        <v>6</v>
      </c>
      <c r="R8" s="32">
        <v>3</v>
      </c>
    </row>
    <row r="9" spans="1:18" x14ac:dyDescent="0.2">
      <c r="A9" s="31">
        <v>22</v>
      </c>
      <c r="B9" s="32" t="s">
        <v>64</v>
      </c>
      <c r="C9" s="32" t="s">
        <v>65</v>
      </c>
      <c r="D9" s="32" t="s">
        <v>66</v>
      </c>
      <c r="E9" s="32" t="s">
        <v>67</v>
      </c>
      <c r="F9" s="32" t="s">
        <v>68</v>
      </c>
      <c r="G9" s="32" t="s">
        <v>41</v>
      </c>
      <c r="H9" s="32" t="s">
        <v>34</v>
      </c>
      <c r="I9" s="33">
        <v>0.1255324074074074</v>
      </c>
      <c r="J9" s="42">
        <v>6.6504629629629636E-2</v>
      </c>
      <c r="K9" s="33">
        <v>0.35379629629629628</v>
      </c>
      <c r="L9" s="42">
        <v>0.25819444444444445</v>
      </c>
      <c r="M9" s="33">
        <v>0.1285300925925926</v>
      </c>
      <c r="N9" s="33">
        <v>9.7280092592592599E-2</v>
      </c>
      <c r="O9" s="33">
        <v>0.60785879629629624</v>
      </c>
      <c r="P9" s="33">
        <v>0.42197916666666668</v>
      </c>
      <c r="Q9" s="32">
        <v>7</v>
      </c>
      <c r="R9" s="32">
        <v>4</v>
      </c>
    </row>
    <row r="10" spans="1:18" x14ac:dyDescent="0.2">
      <c r="A10" s="31">
        <v>21</v>
      </c>
      <c r="B10" s="32" t="s">
        <v>69</v>
      </c>
      <c r="C10" s="32" t="s">
        <v>70</v>
      </c>
      <c r="D10" s="32" t="s">
        <v>71</v>
      </c>
      <c r="E10" s="32" t="s">
        <v>72</v>
      </c>
      <c r="F10" s="32" t="s">
        <v>73</v>
      </c>
      <c r="G10" s="32" t="s">
        <v>47</v>
      </c>
      <c r="H10" s="32" t="s">
        <v>34</v>
      </c>
      <c r="I10" s="33">
        <v>0.12746527777777777</v>
      </c>
      <c r="J10" s="42">
        <v>6.8437499999999998E-2</v>
      </c>
      <c r="K10" s="33">
        <v>0.34310185185185182</v>
      </c>
      <c r="L10" s="42">
        <v>0.2873148148148148</v>
      </c>
      <c r="M10" s="33">
        <v>0.10906250000000001</v>
      </c>
      <c r="N10" s="33">
        <v>7.7812500000000007E-2</v>
      </c>
      <c r="O10" s="33">
        <v>0.57962962962962961</v>
      </c>
      <c r="P10" s="33">
        <v>0.43356481481481479</v>
      </c>
      <c r="Q10" s="32">
        <v>8</v>
      </c>
      <c r="R10" s="32">
        <v>2</v>
      </c>
    </row>
    <row r="11" spans="1:18" x14ac:dyDescent="0.2">
      <c r="A11" s="31">
        <v>25</v>
      </c>
      <c r="B11" s="32" t="s">
        <v>84</v>
      </c>
      <c r="C11" s="32" t="s">
        <v>85</v>
      </c>
      <c r="D11" s="32" t="s">
        <v>86</v>
      </c>
      <c r="E11" s="32" t="s">
        <v>87</v>
      </c>
      <c r="F11" s="32" t="s">
        <v>88</v>
      </c>
      <c r="G11" s="32" t="s">
        <v>33</v>
      </c>
      <c r="H11" s="32" t="s">
        <v>48</v>
      </c>
      <c r="I11" s="33">
        <v>0.12987268518518519</v>
      </c>
      <c r="J11" s="42">
        <v>7.0844907407407412E-2</v>
      </c>
      <c r="K11" s="33">
        <v>0.36627314814814815</v>
      </c>
      <c r="L11" s="42">
        <v>0.28391203703703705</v>
      </c>
      <c r="M11" s="33">
        <v>9.0208333333333335E-2</v>
      </c>
      <c r="N11" s="33">
        <v>9.0208333333333335E-2</v>
      </c>
      <c r="O11" s="33">
        <v>0.58635416666666673</v>
      </c>
      <c r="P11" s="33">
        <v>0.44496527777777778</v>
      </c>
      <c r="Q11" s="32">
        <v>9</v>
      </c>
      <c r="R11" s="32">
        <v>3</v>
      </c>
    </row>
    <row r="12" spans="1:18" x14ac:dyDescent="0.2">
      <c r="A12" s="31">
        <v>16</v>
      </c>
      <c r="B12" s="32" t="s">
        <v>49</v>
      </c>
      <c r="C12" s="32" t="s">
        <v>50</v>
      </c>
      <c r="D12" s="32" t="s">
        <v>51</v>
      </c>
      <c r="E12" s="32" t="s">
        <v>52</v>
      </c>
      <c r="F12" s="32" t="s">
        <v>53</v>
      </c>
      <c r="G12" s="32" t="s">
        <v>41</v>
      </c>
      <c r="H12" s="32" t="s">
        <v>34</v>
      </c>
      <c r="I12" s="33">
        <v>0.12097222222222222</v>
      </c>
      <c r="J12" s="42">
        <v>6.1944444444444448E-2</v>
      </c>
      <c r="K12" s="33">
        <v>0.37509259259259259</v>
      </c>
      <c r="L12" s="42">
        <v>0.2966550925925926</v>
      </c>
      <c r="M12" s="33">
        <v>0.12937499999999999</v>
      </c>
      <c r="N12" s="33">
        <v>9.8125000000000004E-2</v>
      </c>
      <c r="O12" s="33">
        <v>0.62543981481481481</v>
      </c>
      <c r="P12" s="33">
        <v>0.45672453703703703</v>
      </c>
      <c r="Q12" s="32">
        <v>10</v>
      </c>
      <c r="R12" s="32">
        <v>5</v>
      </c>
    </row>
    <row r="13" spans="1:18" x14ac:dyDescent="0.2">
      <c r="A13" s="31">
        <v>12</v>
      </c>
      <c r="B13" s="32" t="s">
        <v>99</v>
      </c>
      <c r="C13" s="32" t="s">
        <v>100</v>
      </c>
      <c r="D13" s="32" t="s">
        <v>101</v>
      </c>
      <c r="E13" s="32" t="s">
        <v>102</v>
      </c>
      <c r="F13" s="32" t="s">
        <v>103</v>
      </c>
      <c r="G13" s="32" t="s">
        <v>47</v>
      </c>
      <c r="H13" s="32" t="s">
        <v>34</v>
      </c>
      <c r="I13" s="33">
        <v>0.10693287037037037</v>
      </c>
      <c r="J13" s="42">
        <v>8.6099537037037044E-2</v>
      </c>
      <c r="K13" s="33">
        <v>0.32787037037037037</v>
      </c>
      <c r="L13" s="42">
        <v>0.268125</v>
      </c>
      <c r="M13" s="33">
        <v>0.11201388888888889</v>
      </c>
      <c r="N13" s="33">
        <v>0.10506944444444444</v>
      </c>
      <c r="O13" s="33">
        <v>0.54681712962962958</v>
      </c>
      <c r="P13" s="33">
        <v>0.45929398148148148</v>
      </c>
      <c r="Q13" s="32">
        <v>11</v>
      </c>
      <c r="R13" s="32">
        <v>3</v>
      </c>
    </row>
    <row r="14" spans="1:18" x14ac:dyDescent="0.2">
      <c r="A14" s="31">
        <v>39</v>
      </c>
      <c r="B14" s="32" t="s">
        <v>94</v>
      </c>
      <c r="C14" s="32" t="s">
        <v>95</v>
      </c>
      <c r="D14" s="32" t="s">
        <v>96</v>
      </c>
      <c r="E14" s="32" t="s">
        <v>97</v>
      </c>
      <c r="F14" s="32" t="s">
        <v>98</v>
      </c>
      <c r="G14" s="32" t="s">
        <v>41</v>
      </c>
      <c r="H14" s="32" t="s">
        <v>34</v>
      </c>
      <c r="I14" s="33">
        <v>0.10688657407407408</v>
      </c>
      <c r="J14" s="42">
        <v>8.6053240740740736E-2</v>
      </c>
      <c r="K14" s="33">
        <v>0.36950231481481483</v>
      </c>
      <c r="L14" s="42">
        <v>0.27016203703703706</v>
      </c>
      <c r="M14" s="33">
        <v>0.11204861111111111</v>
      </c>
      <c r="N14" s="33">
        <v>0.10510416666666667</v>
      </c>
      <c r="O14" s="33">
        <v>0.58843750000000006</v>
      </c>
      <c r="P14" s="33">
        <v>0.46131944444444445</v>
      </c>
      <c r="Q14" s="32">
        <v>12</v>
      </c>
      <c r="R14" s="32">
        <v>6</v>
      </c>
    </row>
    <row r="15" spans="1:18" x14ac:dyDescent="0.2">
      <c r="A15" s="31">
        <v>31</v>
      </c>
      <c r="B15" s="32" t="s">
        <v>74</v>
      </c>
      <c r="C15" s="32" t="s">
        <v>75</v>
      </c>
      <c r="D15" s="32" t="s">
        <v>76</v>
      </c>
      <c r="E15" s="32" t="s">
        <v>77</v>
      </c>
      <c r="F15" s="32" t="s">
        <v>76</v>
      </c>
      <c r="G15" s="32" t="s">
        <v>33</v>
      </c>
      <c r="H15" s="32" t="s">
        <v>34</v>
      </c>
      <c r="I15" s="33">
        <v>9.0324074074074071E-2</v>
      </c>
      <c r="J15" s="42">
        <v>6.9490740740740742E-2</v>
      </c>
      <c r="K15" s="33">
        <v>0.31928240740740743</v>
      </c>
      <c r="L15" s="42">
        <v>0.30303240740740739</v>
      </c>
      <c r="M15" s="33">
        <v>0.14348379629629629</v>
      </c>
      <c r="N15" s="33">
        <v>0.11223379629629629</v>
      </c>
      <c r="O15" s="33">
        <v>0.55309027777777775</v>
      </c>
      <c r="P15" s="33">
        <v>0.48475694444444445</v>
      </c>
      <c r="Q15" s="32">
        <v>13</v>
      </c>
      <c r="R15" s="32">
        <v>4</v>
      </c>
    </row>
    <row r="16" spans="1:18" x14ac:dyDescent="0.2">
      <c r="A16" s="31">
        <v>27</v>
      </c>
      <c r="B16" s="32" t="s">
        <v>109</v>
      </c>
      <c r="C16" s="32" t="s">
        <v>110</v>
      </c>
      <c r="D16" s="32" t="s">
        <v>111</v>
      </c>
      <c r="E16" s="32" t="s">
        <v>112</v>
      </c>
      <c r="F16" s="32" t="s">
        <v>113</v>
      </c>
      <c r="G16" s="32" t="s">
        <v>41</v>
      </c>
      <c r="H16" s="32" t="s">
        <v>34</v>
      </c>
      <c r="I16" s="33">
        <v>0.12489583333333333</v>
      </c>
      <c r="J16" s="42">
        <v>0.12489583333333333</v>
      </c>
      <c r="K16" s="33">
        <v>0.33876157407407409</v>
      </c>
      <c r="L16" s="42">
        <v>0.31468750000000001</v>
      </c>
      <c r="M16" s="33">
        <v>0.12527777777777777</v>
      </c>
      <c r="N16" s="33">
        <v>0.12527777777777777</v>
      </c>
      <c r="O16" s="33">
        <v>0.58893518518518517</v>
      </c>
      <c r="P16" s="33">
        <v>0.56486111111111115</v>
      </c>
      <c r="Q16" s="32">
        <v>14</v>
      </c>
      <c r="R16" s="32">
        <v>7</v>
      </c>
    </row>
    <row r="17" spans="1:18" x14ac:dyDescent="0.2">
      <c r="A17" s="31">
        <v>20</v>
      </c>
      <c r="B17" s="32" t="s">
        <v>59</v>
      </c>
      <c r="C17" s="32" t="s">
        <v>60</v>
      </c>
      <c r="D17" s="32" t="s">
        <v>61</v>
      </c>
      <c r="E17" s="32" t="s">
        <v>62</v>
      </c>
      <c r="F17" s="32" t="s">
        <v>63</v>
      </c>
      <c r="G17" s="32" t="s">
        <v>33</v>
      </c>
      <c r="H17" s="32" t="s">
        <v>48</v>
      </c>
      <c r="I17" s="33">
        <v>0.12315972222222223</v>
      </c>
      <c r="J17" s="42">
        <v>6.413194444444445E-2</v>
      </c>
      <c r="K17" s="33">
        <v>0.47586805555555556</v>
      </c>
      <c r="L17" s="42">
        <v>0.44224537037037037</v>
      </c>
      <c r="M17" s="33">
        <v>0.10923611111111112</v>
      </c>
      <c r="N17" s="33">
        <v>0.10229166666666667</v>
      </c>
      <c r="O17" s="33">
        <v>0.70826388888888892</v>
      </c>
      <c r="P17" s="33">
        <v>0.60866898148148152</v>
      </c>
      <c r="Q17" s="32">
        <v>15</v>
      </c>
      <c r="R17" s="32">
        <v>5</v>
      </c>
    </row>
    <row r="18" spans="1:18" x14ac:dyDescent="0.2">
      <c r="A18" s="31">
        <v>33</v>
      </c>
      <c r="B18" s="32" t="s">
        <v>104</v>
      </c>
      <c r="C18" s="32" t="s">
        <v>105</v>
      </c>
      <c r="D18" s="32" t="s">
        <v>106</v>
      </c>
      <c r="E18" s="32" t="s">
        <v>107</v>
      </c>
      <c r="F18" s="32" t="s">
        <v>108</v>
      </c>
      <c r="G18" s="32" t="s">
        <v>33</v>
      </c>
      <c r="H18" s="32" t="s">
        <v>34</v>
      </c>
      <c r="I18" s="33">
        <v>0.12752314814814814</v>
      </c>
      <c r="J18" s="42">
        <v>0.10668981481481482</v>
      </c>
      <c r="K18" s="33">
        <v>0.37215277777777778</v>
      </c>
      <c r="L18" s="42">
        <v>0.38813657407407409</v>
      </c>
      <c r="M18" s="33">
        <v>0.14020833333333332</v>
      </c>
      <c r="N18" s="33">
        <v>0.14020833333333332</v>
      </c>
      <c r="O18" s="33">
        <v>0.63988425925925929</v>
      </c>
      <c r="P18" s="33">
        <v>0.63503472222222224</v>
      </c>
      <c r="Q18" s="32">
        <v>16</v>
      </c>
      <c r="R18" s="32">
        <v>6</v>
      </c>
    </row>
    <row r="19" spans="1:18" x14ac:dyDescent="0.2">
      <c r="A19" s="31">
        <v>24</v>
      </c>
      <c r="B19" s="32" t="s">
        <v>114</v>
      </c>
      <c r="C19" s="32" t="s">
        <v>115</v>
      </c>
      <c r="D19" s="32" t="s">
        <v>91</v>
      </c>
      <c r="E19" s="32" t="s">
        <v>90</v>
      </c>
      <c r="F19" s="32" t="s">
        <v>116</v>
      </c>
      <c r="G19" s="32" t="s">
        <v>47</v>
      </c>
      <c r="H19" s="32" t="s">
        <v>34</v>
      </c>
      <c r="I19" s="33">
        <v>0.15312500000000001</v>
      </c>
      <c r="J19" s="42">
        <v>0.15312500000000001</v>
      </c>
      <c r="K19" s="33">
        <v>0.43380787037037039</v>
      </c>
      <c r="L19" s="42">
        <v>0.41572916666666665</v>
      </c>
      <c r="M19" s="33">
        <v>0.14130787037037038</v>
      </c>
      <c r="N19" s="33">
        <v>0.13436342592592593</v>
      </c>
      <c r="O19" s="33">
        <v>0.72824074074074086</v>
      </c>
      <c r="P19" s="33">
        <v>0.70321759259259264</v>
      </c>
      <c r="Q19" s="32">
        <v>17</v>
      </c>
      <c r="R19" s="32">
        <v>4</v>
      </c>
    </row>
  </sheetData>
  <autoFilter ref="A2:R19" xr:uid="{E8B9A5DF-0408-C04E-9A32-3F4CC468BB95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77111-7D8A-7D45-9AEA-91FFF57213C0}">
  <sheetPr codeName="Sheet1"/>
  <dimension ref="A1:AD19"/>
  <sheetViews>
    <sheetView workbookViewId="0">
      <selection activeCell="F19" sqref="F19"/>
    </sheetView>
  </sheetViews>
  <sheetFormatPr baseColWidth="10" defaultRowHeight="16" x14ac:dyDescent="0.2"/>
  <cols>
    <col min="2" max="2" width="18.1640625" customWidth="1"/>
  </cols>
  <sheetData>
    <row r="1" spans="1:30" ht="88" customHeight="1" x14ac:dyDescent="0.4">
      <c r="A1" s="51" t="s">
        <v>278</v>
      </c>
    </row>
    <row r="2" spans="1:30" ht="19" customHeight="1" x14ac:dyDescent="0.2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3" t="s">
        <v>5</v>
      </c>
      <c r="G2" s="1" t="s">
        <v>6</v>
      </c>
      <c r="H2" s="1" t="s">
        <v>7</v>
      </c>
      <c r="I2" s="4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6" t="s">
        <v>20</v>
      </c>
      <c r="V2" s="7" t="s">
        <v>21</v>
      </c>
      <c r="W2" s="8" t="s">
        <v>22</v>
      </c>
      <c r="X2" s="9" t="s">
        <v>23</v>
      </c>
      <c r="Y2" s="10" t="s">
        <v>24</v>
      </c>
      <c r="Z2" s="11" t="s">
        <v>25</v>
      </c>
      <c r="AA2" s="12" t="s">
        <v>26</v>
      </c>
      <c r="AB2" s="12" t="s">
        <v>27</v>
      </c>
      <c r="AC2" s="12" t="s">
        <v>6</v>
      </c>
      <c r="AD2" s="12" t="s">
        <v>7</v>
      </c>
    </row>
    <row r="3" spans="1:30" x14ac:dyDescent="0.2">
      <c r="A3" s="13">
        <v>14</v>
      </c>
      <c r="B3" s="13" t="s">
        <v>28</v>
      </c>
      <c r="C3" s="13" t="s">
        <v>29</v>
      </c>
      <c r="D3" s="13" t="s">
        <v>30</v>
      </c>
      <c r="E3" s="13" t="s">
        <v>31</v>
      </c>
      <c r="F3" s="13" t="s">
        <v>32</v>
      </c>
      <c r="G3" s="13" t="s">
        <v>33</v>
      </c>
      <c r="H3" s="13" t="s">
        <v>34</v>
      </c>
      <c r="I3" s="14">
        <v>0.68958333333333333</v>
      </c>
      <c r="J3" s="14">
        <v>0.69885416666666667</v>
      </c>
      <c r="K3" s="14">
        <v>0.70936342592592594</v>
      </c>
      <c r="L3" s="14">
        <v>0.72122685185185187</v>
      </c>
      <c r="M3" s="14">
        <v>0.76751157407407411</v>
      </c>
      <c r="N3" s="14">
        <v>0.74076388888888889</v>
      </c>
      <c r="O3" s="14">
        <v>0.73650462962962959</v>
      </c>
      <c r="P3" s="14">
        <v>0.75306712962962963</v>
      </c>
      <c r="Q3" s="14">
        <v>0.7462037037037037</v>
      </c>
      <c r="R3" s="14">
        <v>0.77850694444444446</v>
      </c>
      <c r="S3" s="14">
        <v>0.78561342592592598</v>
      </c>
      <c r="T3" s="14">
        <v>0.78843750000000001</v>
      </c>
      <c r="U3" s="14">
        <v>0.79059027777777779</v>
      </c>
      <c r="V3" s="15"/>
      <c r="W3" s="16">
        <v>0</v>
      </c>
      <c r="X3" s="17" t="s">
        <v>35</v>
      </c>
      <c r="Y3" s="16">
        <v>85</v>
      </c>
      <c r="Z3" s="14">
        <f t="shared" ref="Z3:Z19" si="0">U3-I3</f>
        <v>0.10100694444444447</v>
      </c>
      <c r="AA3" s="18">
        <f t="shared" ref="AA3:AA19" si="1">U3-I3+(W3-Y3)/1440</f>
        <v>4.1979166666666692E-2</v>
      </c>
      <c r="AB3" s="13">
        <v>1</v>
      </c>
      <c r="AC3" s="13">
        <v>1</v>
      </c>
      <c r="AD3" s="13">
        <v>1</v>
      </c>
    </row>
    <row r="4" spans="1:30" x14ac:dyDescent="0.2">
      <c r="A4" s="13">
        <v>36</v>
      </c>
      <c r="B4" s="13" t="s">
        <v>36</v>
      </c>
      <c r="C4" s="13" t="s">
        <v>37</v>
      </c>
      <c r="D4" s="13" t="s">
        <v>38</v>
      </c>
      <c r="E4" s="13" t="s">
        <v>39</v>
      </c>
      <c r="F4" s="13" t="s">
        <v>40</v>
      </c>
      <c r="G4" s="13" t="s">
        <v>41</v>
      </c>
      <c r="H4" s="13" t="s">
        <v>34</v>
      </c>
      <c r="I4" s="14">
        <v>0.68958333333333333</v>
      </c>
      <c r="J4" s="14">
        <v>0.69643518518518521</v>
      </c>
      <c r="K4" s="14">
        <v>0.71287037037037038</v>
      </c>
      <c r="L4" s="14">
        <v>0.7241319444444444</v>
      </c>
      <c r="M4" s="14">
        <v>0.76991898148148152</v>
      </c>
      <c r="N4" s="14">
        <v>0.74336805555555552</v>
      </c>
      <c r="O4" s="14">
        <v>0.73936342592592597</v>
      </c>
      <c r="P4" s="14">
        <v>0.75711805555555556</v>
      </c>
      <c r="Q4" s="14">
        <v>0.74979166666666663</v>
      </c>
      <c r="R4" s="14">
        <v>0.78067129629629628</v>
      </c>
      <c r="S4" s="14">
        <v>0.79146990740740741</v>
      </c>
      <c r="T4" s="14">
        <v>0.79496527777777781</v>
      </c>
      <c r="U4" s="14">
        <v>0.79658564814814814</v>
      </c>
      <c r="V4" s="15"/>
      <c r="W4" s="16">
        <v>0</v>
      </c>
      <c r="X4" s="17" t="s">
        <v>35</v>
      </c>
      <c r="Y4" s="16">
        <v>85</v>
      </c>
      <c r="Z4" s="14">
        <f t="shared" si="0"/>
        <v>0.10700231481481481</v>
      </c>
      <c r="AA4" s="18">
        <f t="shared" si="1"/>
        <v>4.7974537037037038E-2</v>
      </c>
      <c r="AB4" s="13">
        <v>2</v>
      </c>
      <c r="AC4" s="13">
        <v>1</v>
      </c>
      <c r="AD4" s="13">
        <v>1</v>
      </c>
    </row>
    <row r="5" spans="1:30" x14ac:dyDescent="0.2">
      <c r="A5" s="13">
        <v>17</v>
      </c>
      <c r="B5" s="13" t="s">
        <v>42</v>
      </c>
      <c r="C5" s="13" t="s">
        <v>43</v>
      </c>
      <c r="D5" s="13" t="s">
        <v>44</v>
      </c>
      <c r="E5" s="13" t="s">
        <v>45</v>
      </c>
      <c r="F5" s="13" t="s">
        <v>46</v>
      </c>
      <c r="G5" s="13" t="s">
        <v>47</v>
      </c>
      <c r="H5" s="13" t="s">
        <v>48</v>
      </c>
      <c r="I5" s="14">
        <v>0.68958333333333333</v>
      </c>
      <c r="J5" s="14">
        <v>0.6983449074074074</v>
      </c>
      <c r="K5" s="14">
        <v>0.71004629629629634</v>
      </c>
      <c r="L5" s="14">
        <v>0.72193287037037035</v>
      </c>
      <c r="M5" s="14">
        <v>0.76973379629629635</v>
      </c>
      <c r="N5" s="14">
        <v>0.7421875</v>
      </c>
      <c r="O5" s="14">
        <v>0.73789351851851848</v>
      </c>
      <c r="P5" s="14">
        <v>0.7543981481481481</v>
      </c>
      <c r="Q5" s="14">
        <v>0.74759259259259259</v>
      </c>
      <c r="R5" s="14">
        <v>0.78091435185185187</v>
      </c>
      <c r="S5" s="14">
        <v>0.79233796296296299</v>
      </c>
      <c r="T5" s="14">
        <v>0.7954282407407407</v>
      </c>
      <c r="U5" s="14">
        <v>0.79729166666666662</v>
      </c>
      <c r="V5" s="15"/>
      <c r="W5" s="16">
        <v>0</v>
      </c>
      <c r="X5" s="17" t="s">
        <v>35</v>
      </c>
      <c r="Y5" s="16">
        <v>85</v>
      </c>
      <c r="Z5" s="14">
        <f t="shared" si="0"/>
        <v>0.10770833333333329</v>
      </c>
      <c r="AA5" s="18">
        <f t="shared" si="1"/>
        <v>4.8680555555555519E-2</v>
      </c>
      <c r="AB5" s="13">
        <v>3</v>
      </c>
      <c r="AC5" s="13">
        <v>1</v>
      </c>
      <c r="AD5" s="13">
        <v>1</v>
      </c>
    </row>
    <row r="6" spans="1:30" x14ac:dyDescent="0.2">
      <c r="A6" s="13">
        <v>16</v>
      </c>
      <c r="B6" s="13" t="s">
        <v>49</v>
      </c>
      <c r="C6" s="13" t="s">
        <v>50</v>
      </c>
      <c r="D6" s="13" t="s">
        <v>51</v>
      </c>
      <c r="E6" s="13" t="s">
        <v>52</v>
      </c>
      <c r="F6" s="13" t="s">
        <v>53</v>
      </c>
      <c r="G6" s="13" t="s">
        <v>41</v>
      </c>
      <c r="H6" s="13" t="s">
        <v>34</v>
      </c>
      <c r="I6" s="14">
        <v>0.68958333333333333</v>
      </c>
      <c r="J6" s="14">
        <v>0.7013194444444445</v>
      </c>
      <c r="K6" s="14">
        <v>0.71438657407407402</v>
      </c>
      <c r="L6" s="14">
        <v>0.72739583333333335</v>
      </c>
      <c r="M6" s="14">
        <v>0.78170138888888885</v>
      </c>
      <c r="N6" s="14">
        <v>0.74980324074074078</v>
      </c>
      <c r="O6" s="14">
        <v>0.74480324074074078</v>
      </c>
      <c r="P6" s="14">
        <v>0.76435185185185184</v>
      </c>
      <c r="Q6" s="14">
        <v>0.75642361111111112</v>
      </c>
      <c r="R6" s="14">
        <v>0.79501157407407408</v>
      </c>
      <c r="S6" s="14">
        <v>0.80447916666666663</v>
      </c>
      <c r="T6" s="14">
        <v>0.80796296296296299</v>
      </c>
      <c r="U6" s="14">
        <v>0.81055555555555558</v>
      </c>
      <c r="V6" s="15"/>
      <c r="W6" s="16">
        <v>0</v>
      </c>
      <c r="X6" s="17" t="s">
        <v>35</v>
      </c>
      <c r="Y6" s="16">
        <v>85</v>
      </c>
      <c r="Z6" s="14">
        <f t="shared" si="0"/>
        <v>0.12097222222222226</v>
      </c>
      <c r="AA6" s="18">
        <f t="shared" si="1"/>
        <v>6.1944444444444483E-2</v>
      </c>
      <c r="AB6" s="13">
        <v>4</v>
      </c>
      <c r="AC6" s="13">
        <v>2</v>
      </c>
      <c r="AD6" s="13">
        <v>2</v>
      </c>
    </row>
    <row r="7" spans="1:30" x14ac:dyDescent="0.2">
      <c r="A7" s="13">
        <v>13</v>
      </c>
      <c r="B7" s="13" t="s">
        <v>54</v>
      </c>
      <c r="C7" s="13" t="s">
        <v>55</v>
      </c>
      <c r="D7" s="13" t="s">
        <v>56</v>
      </c>
      <c r="E7" s="13" t="s">
        <v>57</v>
      </c>
      <c r="F7" s="13" t="s">
        <v>58</v>
      </c>
      <c r="G7" s="13" t="s">
        <v>33</v>
      </c>
      <c r="H7" s="13" t="s">
        <v>34</v>
      </c>
      <c r="I7" s="14">
        <v>0.68958333333333333</v>
      </c>
      <c r="J7" s="14">
        <v>0.70336805555555559</v>
      </c>
      <c r="K7" s="14">
        <v>0.7203356481481481</v>
      </c>
      <c r="L7" s="14">
        <v>0.73356481481481484</v>
      </c>
      <c r="M7" s="14">
        <v>0.78582175925925923</v>
      </c>
      <c r="N7" s="14">
        <v>0.75549768518518523</v>
      </c>
      <c r="O7" s="14">
        <v>0.75039351851851854</v>
      </c>
      <c r="P7" s="14">
        <v>0.76932870370370365</v>
      </c>
      <c r="Q7" s="14">
        <v>0.77640046296296295</v>
      </c>
      <c r="R7" s="14">
        <v>0.7981018518518519</v>
      </c>
      <c r="S7" s="14">
        <v>0.80755787037037041</v>
      </c>
      <c r="T7" s="14">
        <v>0.81034722222222222</v>
      </c>
      <c r="U7" s="14">
        <v>0.81255787037037042</v>
      </c>
      <c r="V7" s="15"/>
      <c r="W7" s="16">
        <v>0</v>
      </c>
      <c r="X7" s="17" t="s">
        <v>35</v>
      </c>
      <c r="Y7" s="16">
        <v>85</v>
      </c>
      <c r="Z7" s="14">
        <f t="shared" si="0"/>
        <v>0.12297453703703709</v>
      </c>
      <c r="AA7" s="18">
        <f t="shared" si="1"/>
        <v>6.3946759259259314E-2</v>
      </c>
      <c r="AB7" s="13">
        <v>5</v>
      </c>
      <c r="AC7" s="13">
        <v>2</v>
      </c>
      <c r="AD7" s="13">
        <v>2</v>
      </c>
    </row>
    <row r="8" spans="1:30" x14ac:dyDescent="0.2">
      <c r="A8" s="13">
        <v>20</v>
      </c>
      <c r="B8" s="13" t="s">
        <v>59</v>
      </c>
      <c r="C8" s="13" t="s">
        <v>60</v>
      </c>
      <c r="D8" s="13" t="s">
        <v>61</v>
      </c>
      <c r="E8" s="13" t="s">
        <v>62</v>
      </c>
      <c r="F8" s="13" t="s">
        <v>63</v>
      </c>
      <c r="G8" s="13" t="s">
        <v>33</v>
      </c>
      <c r="H8" s="13" t="s">
        <v>48</v>
      </c>
      <c r="I8" s="14">
        <v>0.68958333333333333</v>
      </c>
      <c r="J8" s="14">
        <v>0.70199074074074075</v>
      </c>
      <c r="K8" s="14">
        <v>0.71873842592592596</v>
      </c>
      <c r="L8" s="14">
        <v>0.73351851851851857</v>
      </c>
      <c r="M8" s="14">
        <v>0.7870138888888889</v>
      </c>
      <c r="N8" s="14">
        <v>0.7560648148148148</v>
      </c>
      <c r="O8" s="14">
        <v>0.75086805555555558</v>
      </c>
      <c r="P8" s="14">
        <v>0.77028935185185188</v>
      </c>
      <c r="Q8" s="14">
        <v>0.76209490740740737</v>
      </c>
      <c r="R8" s="14">
        <v>0.80074074074074075</v>
      </c>
      <c r="S8" s="14">
        <v>0.80767361111111113</v>
      </c>
      <c r="T8" s="14">
        <v>0.81060185185185185</v>
      </c>
      <c r="U8" s="14">
        <v>0.81274305555555559</v>
      </c>
      <c r="V8" s="15"/>
      <c r="W8" s="16">
        <v>0</v>
      </c>
      <c r="X8" s="17" t="s">
        <v>35</v>
      </c>
      <c r="Y8" s="16">
        <v>85</v>
      </c>
      <c r="Z8" s="14">
        <f t="shared" si="0"/>
        <v>0.12315972222222227</v>
      </c>
      <c r="AA8" s="18">
        <f t="shared" si="1"/>
        <v>6.4131944444444491E-2</v>
      </c>
      <c r="AB8" s="13">
        <v>6</v>
      </c>
      <c r="AC8" s="13">
        <v>3</v>
      </c>
      <c r="AD8" s="13">
        <v>1</v>
      </c>
    </row>
    <row r="9" spans="1:30" x14ac:dyDescent="0.2">
      <c r="A9" s="13">
        <v>22</v>
      </c>
      <c r="B9" s="13" t="s">
        <v>64</v>
      </c>
      <c r="C9" s="13" t="s">
        <v>65</v>
      </c>
      <c r="D9" s="13" t="s">
        <v>66</v>
      </c>
      <c r="E9" s="13" t="s">
        <v>67</v>
      </c>
      <c r="F9" s="13" t="s">
        <v>68</v>
      </c>
      <c r="G9" s="13" t="s">
        <v>41</v>
      </c>
      <c r="H9" s="13" t="s">
        <v>34</v>
      </c>
      <c r="I9" s="14">
        <v>0.68958333333333333</v>
      </c>
      <c r="J9" s="14">
        <v>0.70054398148148145</v>
      </c>
      <c r="K9" s="14">
        <v>0.71881944444444446</v>
      </c>
      <c r="L9" s="14">
        <v>0.78907407407407404</v>
      </c>
      <c r="M9" s="14">
        <v>0.73335648148148147</v>
      </c>
      <c r="N9" s="14">
        <v>0.73721064814814818</v>
      </c>
      <c r="O9" s="14">
        <v>0.76940972222222226</v>
      </c>
      <c r="P9" s="14">
        <v>0.75131944444444443</v>
      </c>
      <c r="Q9" s="14">
        <v>0.74326388888888884</v>
      </c>
      <c r="R9" s="14">
        <v>0.80175925925925928</v>
      </c>
      <c r="S9" s="14">
        <v>0.80913194444444447</v>
      </c>
      <c r="T9" s="14">
        <v>0.8131018518518518</v>
      </c>
      <c r="U9" s="14">
        <v>0.81511574074074078</v>
      </c>
      <c r="V9" s="15"/>
      <c r="W9" s="16">
        <v>0</v>
      </c>
      <c r="X9" s="17" t="s">
        <v>35</v>
      </c>
      <c r="Y9" s="16">
        <v>85</v>
      </c>
      <c r="Z9" s="14">
        <f t="shared" si="0"/>
        <v>0.12553240740740745</v>
      </c>
      <c r="AA9" s="18">
        <f t="shared" si="1"/>
        <v>6.6504629629629677E-2</v>
      </c>
      <c r="AB9" s="13">
        <v>7</v>
      </c>
      <c r="AC9" s="13">
        <v>3</v>
      </c>
      <c r="AD9" s="13">
        <v>3</v>
      </c>
    </row>
    <row r="10" spans="1:30" x14ac:dyDescent="0.2">
      <c r="A10" s="13">
        <v>21</v>
      </c>
      <c r="B10" s="13" t="s">
        <v>69</v>
      </c>
      <c r="C10" s="13" t="s">
        <v>70</v>
      </c>
      <c r="D10" s="13" t="s">
        <v>71</v>
      </c>
      <c r="E10" s="13" t="s">
        <v>72</v>
      </c>
      <c r="F10" s="13" t="s">
        <v>73</v>
      </c>
      <c r="G10" s="13" t="s">
        <v>47</v>
      </c>
      <c r="H10" s="13" t="s">
        <v>34</v>
      </c>
      <c r="I10" s="14">
        <v>0.68958333333333333</v>
      </c>
      <c r="J10" s="14">
        <v>0.70006944444444441</v>
      </c>
      <c r="K10" s="14">
        <v>0.71291666666666664</v>
      </c>
      <c r="L10" s="14">
        <v>0.72513888888888889</v>
      </c>
      <c r="M10" s="14">
        <v>0.78452546296296299</v>
      </c>
      <c r="N10" s="14">
        <v>0.74530092592592589</v>
      </c>
      <c r="O10" s="14">
        <v>0.74078703703703708</v>
      </c>
      <c r="P10" s="14">
        <v>0.75843749999999999</v>
      </c>
      <c r="Q10" s="14">
        <v>0.75145833333333334</v>
      </c>
      <c r="R10" s="14">
        <v>0.79697916666666668</v>
      </c>
      <c r="S10" s="14">
        <v>0.80936342592592592</v>
      </c>
      <c r="T10" s="14">
        <v>0.8139467592592593</v>
      </c>
      <c r="U10" s="14">
        <v>0.81704861111111116</v>
      </c>
      <c r="V10" s="15"/>
      <c r="W10" s="16">
        <v>0</v>
      </c>
      <c r="X10" s="17" t="s">
        <v>35</v>
      </c>
      <c r="Y10" s="16">
        <v>85</v>
      </c>
      <c r="Z10" s="14">
        <f t="shared" si="0"/>
        <v>0.12746527777777783</v>
      </c>
      <c r="AA10" s="18">
        <f t="shared" si="1"/>
        <v>6.8437500000000054E-2</v>
      </c>
      <c r="AB10" s="13">
        <v>8</v>
      </c>
      <c r="AC10" s="13">
        <v>2</v>
      </c>
      <c r="AD10" s="13">
        <v>1</v>
      </c>
    </row>
    <row r="11" spans="1:30" x14ac:dyDescent="0.2">
      <c r="A11" s="13">
        <v>31</v>
      </c>
      <c r="B11" s="13" t="s">
        <v>74</v>
      </c>
      <c r="C11" s="13" t="s">
        <v>75</v>
      </c>
      <c r="D11" s="13" t="s">
        <v>76</v>
      </c>
      <c r="E11" s="13" t="s">
        <v>77</v>
      </c>
      <c r="F11" s="13" t="s">
        <v>76</v>
      </c>
      <c r="G11" s="13" t="s">
        <v>33</v>
      </c>
      <c r="H11" s="13" t="s">
        <v>34</v>
      </c>
      <c r="I11" s="14">
        <v>0.68958333333333333</v>
      </c>
      <c r="J11" s="14">
        <v>0.70010416666666664</v>
      </c>
      <c r="K11" s="14">
        <v>0.71312500000000001</v>
      </c>
      <c r="L11" s="14">
        <v>0.7245138888888889</v>
      </c>
      <c r="M11" s="14">
        <v>0.74663194444444447</v>
      </c>
      <c r="N11" s="14">
        <v>0.7431712962962963</v>
      </c>
      <c r="O11" s="14">
        <v>0.73952546296296295</v>
      </c>
      <c r="P11" s="14"/>
      <c r="Q11" s="14"/>
      <c r="R11" s="14">
        <v>0.75914351851851847</v>
      </c>
      <c r="S11" s="14">
        <v>0.77501157407407406</v>
      </c>
      <c r="T11" s="14">
        <v>0.7775347222222222</v>
      </c>
      <c r="U11" s="14">
        <v>0.77990740740740738</v>
      </c>
      <c r="V11" s="15"/>
      <c r="W11" s="16">
        <v>0</v>
      </c>
      <c r="X11" s="17" t="s">
        <v>78</v>
      </c>
      <c r="Y11" s="16">
        <v>30</v>
      </c>
      <c r="Z11" s="14">
        <f t="shared" si="0"/>
        <v>9.0324074074074057E-2</v>
      </c>
      <c r="AA11" s="18">
        <f t="shared" si="1"/>
        <v>6.9490740740740728E-2</v>
      </c>
      <c r="AB11" s="13">
        <v>9</v>
      </c>
      <c r="AC11" s="13">
        <v>4</v>
      </c>
      <c r="AD11" s="13">
        <v>3</v>
      </c>
    </row>
    <row r="12" spans="1:30" x14ac:dyDescent="0.2">
      <c r="A12" s="13">
        <v>29</v>
      </c>
      <c r="B12" s="13" t="s">
        <v>79</v>
      </c>
      <c r="C12" s="13" t="s">
        <v>80</v>
      </c>
      <c r="D12" s="13" t="s">
        <v>81</v>
      </c>
      <c r="E12" s="13" t="s">
        <v>82</v>
      </c>
      <c r="F12" s="13" t="s">
        <v>83</v>
      </c>
      <c r="G12" s="13" t="s">
        <v>41</v>
      </c>
      <c r="H12" s="13" t="s">
        <v>34</v>
      </c>
      <c r="I12" s="14">
        <v>0.68958333333333333</v>
      </c>
      <c r="J12" s="14">
        <v>0.70281249999999995</v>
      </c>
      <c r="K12" s="14">
        <v>0.7248148148148148</v>
      </c>
      <c r="L12" s="14">
        <v>0.7380902777777778</v>
      </c>
      <c r="M12" s="14">
        <v>0.75270833333333331</v>
      </c>
      <c r="N12" s="14">
        <v>0.78175925925925926</v>
      </c>
      <c r="O12" s="14">
        <v>0.78704861111111113</v>
      </c>
      <c r="P12" s="14">
        <v>0.76983796296296292</v>
      </c>
      <c r="Q12" s="14">
        <v>0.76247685185185188</v>
      </c>
      <c r="R12" s="14">
        <v>0.80396990740740737</v>
      </c>
      <c r="S12" s="14">
        <v>0.81222222222222218</v>
      </c>
      <c r="T12" s="14">
        <v>0.81582175925925926</v>
      </c>
      <c r="U12" s="14">
        <v>0.81849537037037035</v>
      </c>
      <c r="V12" s="15"/>
      <c r="W12" s="16">
        <v>0</v>
      </c>
      <c r="X12" s="17" t="s">
        <v>35</v>
      </c>
      <c r="Y12" s="16">
        <v>85</v>
      </c>
      <c r="Z12" s="14">
        <f t="shared" si="0"/>
        <v>0.12891203703703702</v>
      </c>
      <c r="AA12" s="18">
        <f t="shared" si="1"/>
        <v>6.9884259259259243E-2</v>
      </c>
      <c r="AB12" s="13">
        <v>10</v>
      </c>
      <c r="AC12" s="13">
        <v>4</v>
      </c>
      <c r="AD12" s="13">
        <v>4</v>
      </c>
    </row>
    <row r="13" spans="1:30" x14ac:dyDescent="0.2">
      <c r="A13" s="13">
        <v>25</v>
      </c>
      <c r="B13" s="13" t="s">
        <v>84</v>
      </c>
      <c r="C13" s="13" t="s">
        <v>85</v>
      </c>
      <c r="D13" s="13" t="s">
        <v>86</v>
      </c>
      <c r="E13" s="13" t="s">
        <v>87</v>
      </c>
      <c r="F13" s="13" t="s">
        <v>88</v>
      </c>
      <c r="G13" s="13" t="s">
        <v>33</v>
      </c>
      <c r="H13" s="13" t="s">
        <v>48</v>
      </c>
      <c r="I13" s="14">
        <v>0.68958333333333333</v>
      </c>
      <c r="J13" s="14">
        <v>0.70218749999999996</v>
      </c>
      <c r="K13" s="14">
        <v>0.71462962962962961</v>
      </c>
      <c r="L13" s="14">
        <v>0.73012731481481485</v>
      </c>
      <c r="M13" s="14">
        <v>0.78770833333333334</v>
      </c>
      <c r="N13" s="14">
        <v>0.75347222222222221</v>
      </c>
      <c r="O13" s="14">
        <v>0.7481944444444445</v>
      </c>
      <c r="P13" s="14">
        <v>0.77056712962962959</v>
      </c>
      <c r="Q13" s="14">
        <v>0.76256944444444441</v>
      </c>
      <c r="R13" s="14">
        <v>0.80256944444444445</v>
      </c>
      <c r="S13" s="14">
        <v>0.81148148148148147</v>
      </c>
      <c r="T13" s="14">
        <v>0.81674768518518515</v>
      </c>
      <c r="U13" s="14">
        <v>0.81945601851851857</v>
      </c>
      <c r="V13" s="15"/>
      <c r="W13" s="16">
        <v>0</v>
      </c>
      <c r="X13" s="17" t="s">
        <v>35</v>
      </c>
      <c r="Y13" s="16">
        <v>85</v>
      </c>
      <c r="Z13" s="14">
        <f t="shared" si="0"/>
        <v>0.12987268518518524</v>
      </c>
      <c r="AA13" s="18">
        <f t="shared" si="1"/>
        <v>7.0844907407407468E-2</v>
      </c>
      <c r="AB13" s="13">
        <v>11</v>
      </c>
      <c r="AC13" s="13">
        <v>5</v>
      </c>
      <c r="AD13" s="13">
        <v>2</v>
      </c>
    </row>
    <row r="14" spans="1:30" x14ac:dyDescent="0.2">
      <c r="A14" s="13">
        <v>23</v>
      </c>
      <c r="B14" s="13" t="s">
        <v>89</v>
      </c>
      <c r="C14" s="13" t="s">
        <v>90</v>
      </c>
      <c r="D14" s="13" t="s">
        <v>91</v>
      </c>
      <c r="E14" s="13" t="s">
        <v>92</v>
      </c>
      <c r="F14" s="13" t="s">
        <v>93</v>
      </c>
      <c r="G14" s="13" t="s">
        <v>41</v>
      </c>
      <c r="H14" s="13" t="s">
        <v>34</v>
      </c>
      <c r="I14" s="14">
        <v>0.68958333333333333</v>
      </c>
      <c r="J14" s="14">
        <v>0.70035879629629627</v>
      </c>
      <c r="K14" s="14">
        <v>0.71281249999999996</v>
      </c>
      <c r="L14" s="14">
        <v>0.72547453703703701</v>
      </c>
      <c r="M14" s="14">
        <v>0.7819328703703704</v>
      </c>
      <c r="N14" s="14">
        <v>0.74847222222222221</v>
      </c>
      <c r="O14" s="14">
        <v>0.74289351851851848</v>
      </c>
      <c r="P14" s="14">
        <v>0.76795138888888892</v>
      </c>
      <c r="Q14" s="14">
        <v>0.76037037037037036</v>
      </c>
      <c r="R14" s="14">
        <v>0.79707175925925922</v>
      </c>
      <c r="S14" s="14">
        <v>0.81359953703703702</v>
      </c>
      <c r="T14" s="14">
        <v>0.81724537037037037</v>
      </c>
      <c r="U14" s="14">
        <v>0.82</v>
      </c>
      <c r="V14" s="15"/>
      <c r="W14" s="16">
        <v>0</v>
      </c>
      <c r="X14" s="17" t="s">
        <v>35</v>
      </c>
      <c r="Y14" s="16">
        <v>85</v>
      </c>
      <c r="Z14" s="14">
        <f t="shared" si="0"/>
        <v>0.13041666666666663</v>
      </c>
      <c r="AA14" s="18">
        <f t="shared" si="1"/>
        <v>7.1388888888888849E-2</v>
      </c>
      <c r="AB14" s="13">
        <v>12</v>
      </c>
      <c r="AC14" s="13">
        <v>5</v>
      </c>
      <c r="AD14" s="13">
        <v>5</v>
      </c>
    </row>
    <row r="15" spans="1:30" x14ac:dyDescent="0.2">
      <c r="A15" s="13">
        <v>39</v>
      </c>
      <c r="B15" s="13" t="s">
        <v>94</v>
      </c>
      <c r="C15" s="13" t="s">
        <v>95</v>
      </c>
      <c r="D15" s="13" t="s">
        <v>96</v>
      </c>
      <c r="E15" s="13" t="s">
        <v>97</v>
      </c>
      <c r="F15" s="13" t="s">
        <v>98</v>
      </c>
      <c r="G15" s="13" t="s">
        <v>41</v>
      </c>
      <c r="H15" s="13" t="s">
        <v>34</v>
      </c>
      <c r="I15" s="14">
        <v>0.68958333333333333</v>
      </c>
      <c r="J15" s="14">
        <v>0.70222222222222219</v>
      </c>
      <c r="K15" s="14">
        <v>0.71993055555555552</v>
      </c>
      <c r="L15" s="14">
        <v>0.73534722222222226</v>
      </c>
      <c r="M15" s="14">
        <v>0.74887731481481479</v>
      </c>
      <c r="N15" s="14">
        <v>0.75362268518518516</v>
      </c>
      <c r="O15" s="14">
        <v>0.75923611111111111</v>
      </c>
      <c r="P15" s="14"/>
      <c r="Q15" s="14"/>
      <c r="R15" s="14">
        <v>0.77885416666666663</v>
      </c>
      <c r="S15" s="14">
        <v>0.79172453703703705</v>
      </c>
      <c r="T15" s="14">
        <v>0.7946643518518518</v>
      </c>
      <c r="U15" s="14">
        <v>0.79646990740740742</v>
      </c>
      <c r="V15" s="15"/>
      <c r="W15" s="16">
        <v>0</v>
      </c>
      <c r="X15" s="17" t="s">
        <v>78</v>
      </c>
      <c r="Y15" s="16">
        <v>30</v>
      </c>
      <c r="Z15" s="14">
        <f t="shared" si="0"/>
        <v>0.10688657407407409</v>
      </c>
      <c r="AA15" s="18">
        <f t="shared" si="1"/>
        <v>8.6053240740740763E-2</v>
      </c>
      <c r="AB15" s="13">
        <v>13</v>
      </c>
      <c r="AC15" s="13">
        <v>6</v>
      </c>
      <c r="AD15" s="13">
        <v>6</v>
      </c>
    </row>
    <row r="16" spans="1:30" x14ac:dyDescent="0.2">
      <c r="A16" s="13">
        <v>12</v>
      </c>
      <c r="B16" s="13" t="s">
        <v>99</v>
      </c>
      <c r="C16" s="13" t="s">
        <v>100</v>
      </c>
      <c r="D16" s="13" t="s">
        <v>101</v>
      </c>
      <c r="E16" s="13" t="s">
        <v>102</v>
      </c>
      <c r="F16" s="13" t="s">
        <v>103</v>
      </c>
      <c r="G16" s="13" t="s">
        <v>47</v>
      </c>
      <c r="H16" s="13" t="s">
        <v>34</v>
      </c>
      <c r="I16" s="14">
        <v>0.68958333333333333</v>
      </c>
      <c r="J16" s="14">
        <v>0.70226851851851857</v>
      </c>
      <c r="K16" s="14">
        <v>0.71987268518518521</v>
      </c>
      <c r="L16" s="14">
        <v>0.73520833333333335</v>
      </c>
      <c r="M16" s="14">
        <v>0.74895833333333328</v>
      </c>
      <c r="N16" s="14">
        <v>0.75422453703703707</v>
      </c>
      <c r="O16" s="14">
        <v>0.75931712962962961</v>
      </c>
      <c r="P16" s="14"/>
      <c r="Q16" s="14"/>
      <c r="R16" s="14">
        <v>0.77899305555555554</v>
      </c>
      <c r="S16" s="14">
        <v>0.79142361111111115</v>
      </c>
      <c r="T16" s="14">
        <v>0.79461805555555554</v>
      </c>
      <c r="U16" s="14">
        <v>0.79651620370370368</v>
      </c>
      <c r="V16" s="15"/>
      <c r="W16" s="16">
        <v>0</v>
      </c>
      <c r="X16" s="17" t="s">
        <v>78</v>
      </c>
      <c r="Y16" s="16">
        <v>30</v>
      </c>
      <c r="Z16" s="14">
        <f t="shared" si="0"/>
        <v>0.10693287037037036</v>
      </c>
      <c r="AA16" s="18">
        <f t="shared" si="1"/>
        <v>8.609953703703703E-2</v>
      </c>
      <c r="AB16" s="13">
        <v>14</v>
      </c>
      <c r="AC16" s="13">
        <v>3</v>
      </c>
      <c r="AD16" s="13">
        <v>2</v>
      </c>
    </row>
    <row r="17" spans="1:30" x14ac:dyDescent="0.2">
      <c r="A17" s="13">
        <v>33</v>
      </c>
      <c r="B17" s="13" t="s">
        <v>104</v>
      </c>
      <c r="C17" s="13" t="s">
        <v>105</v>
      </c>
      <c r="D17" s="13" t="s">
        <v>106</v>
      </c>
      <c r="E17" s="13" t="s">
        <v>107</v>
      </c>
      <c r="F17" s="13" t="s">
        <v>108</v>
      </c>
      <c r="G17" s="13" t="s">
        <v>33</v>
      </c>
      <c r="H17" s="13" t="s">
        <v>34</v>
      </c>
      <c r="I17" s="14">
        <v>0.68958333333333333</v>
      </c>
      <c r="J17" s="14">
        <v>0.70307870370370373</v>
      </c>
      <c r="K17" s="14">
        <v>0.72721064814814818</v>
      </c>
      <c r="L17" s="14">
        <v>0.74927083333333333</v>
      </c>
      <c r="M17" s="14">
        <v>0.76548611111111109</v>
      </c>
      <c r="N17" s="14">
        <v>0.7711689814814815</v>
      </c>
      <c r="O17" s="14">
        <v>0.77756944444444442</v>
      </c>
      <c r="P17" s="14"/>
      <c r="Q17" s="14"/>
      <c r="R17" s="14">
        <v>0.79886574074074079</v>
      </c>
      <c r="S17" s="14">
        <v>0.80945601851851856</v>
      </c>
      <c r="T17" s="14">
        <v>0.81413194444444448</v>
      </c>
      <c r="U17" s="14">
        <v>0.81710648148148146</v>
      </c>
      <c r="V17" s="15"/>
      <c r="W17" s="16">
        <v>0</v>
      </c>
      <c r="X17" s="17" t="s">
        <v>78</v>
      </c>
      <c r="Y17" s="16">
        <v>30</v>
      </c>
      <c r="Z17" s="14">
        <f t="shared" si="0"/>
        <v>0.12752314814814814</v>
      </c>
      <c r="AA17" s="18">
        <f t="shared" si="1"/>
        <v>0.10668981481481481</v>
      </c>
      <c r="AB17" s="13">
        <v>15</v>
      </c>
      <c r="AC17" s="13">
        <v>6</v>
      </c>
      <c r="AD17" s="13">
        <v>4</v>
      </c>
    </row>
    <row r="18" spans="1:30" x14ac:dyDescent="0.2">
      <c r="A18" s="13">
        <v>27</v>
      </c>
      <c r="B18" s="13" t="s">
        <v>109</v>
      </c>
      <c r="C18" s="13" t="s">
        <v>110</v>
      </c>
      <c r="D18" s="13" t="s">
        <v>111</v>
      </c>
      <c r="E18" s="13" t="s">
        <v>112</v>
      </c>
      <c r="F18" s="13" t="s">
        <v>113</v>
      </c>
      <c r="G18" s="13" t="s">
        <v>41</v>
      </c>
      <c r="H18" s="13" t="s">
        <v>34</v>
      </c>
      <c r="I18" s="14">
        <v>0.68958333333333333</v>
      </c>
      <c r="J18" s="14">
        <v>0.7069212962962963</v>
      </c>
      <c r="K18" s="14">
        <v>0.73172453703703699</v>
      </c>
      <c r="L18" s="14">
        <v>0.75009259259259264</v>
      </c>
      <c r="M18" s="14">
        <v>0.76635416666666667</v>
      </c>
      <c r="N18" s="14">
        <v>0.77141203703703709</v>
      </c>
      <c r="O18" s="14"/>
      <c r="P18" s="14"/>
      <c r="Q18" s="14"/>
      <c r="R18" s="14">
        <v>0.79040509259259262</v>
      </c>
      <c r="S18" s="14">
        <v>0.80630787037037033</v>
      </c>
      <c r="T18" s="14">
        <v>0.81083333333333329</v>
      </c>
      <c r="U18" s="14">
        <v>0.81447916666666664</v>
      </c>
      <c r="V18" s="15"/>
      <c r="W18" s="16">
        <v>0</v>
      </c>
      <c r="X18" s="17"/>
      <c r="Y18" s="16"/>
      <c r="Z18" s="14">
        <f t="shared" si="0"/>
        <v>0.12489583333333332</v>
      </c>
      <c r="AA18" s="18">
        <f t="shared" si="1"/>
        <v>0.12489583333333332</v>
      </c>
      <c r="AB18" s="13">
        <v>16</v>
      </c>
      <c r="AC18" s="13">
        <v>7</v>
      </c>
      <c r="AD18" s="13">
        <v>7</v>
      </c>
    </row>
    <row r="19" spans="1:30" x14ac:dyDescent="0.2">
      <c r="A19" s="13">
        <v>24</v>
      </c>
      <c r="B19" s="13" t="s">
        <v>114</v>
      </c>
      <c r="C19" s="13" t="s">
        <v>115</v>
      </c>
      <c r="D19" s="13" t="s">
        <v>91</v>
      </c>
      <c r="E19" s="13" t="s">
        <v>90</v>
      </c>
      <c r="F19" s="13" t="s">
        <v>116</v>
      </c>
      <c r="G19" s="13" t="s">
        <v>47</v>
      </c>
      <c r="H19" s="13" t="s">
        <v>34</v>
      </c>
      <c r="I19" s="14">
        <v>0.68958333333333333</v>
      </c>
      <c r="J19" s="14">
        <v>0.70686342592592588</v>
      </c>
      <c r="K19" s="14">
        <v>0.73032407407407407</v>
      </c>
      <c r="L19" s="14">
        <v>0.76061342592592596</v>
      </c>
      <c r="M19" s="14">
        <v>0.7868518518518518</v>
      </c>
      <c r="N19" s="14">
        <v>0.79303240740740744</v>
      </c>
      <c r="O19" s="14"/>
      <c r="P19" s="14"/>
      <c r="Q19" s="14"/>
      <c r="R19" s="14">
        <v>0.81693287037037032</v>
      </c>
      <c r="S19" s="14">
        <v>0.83243055555555556</v>
      </c>
      <c r="T19" s="14">
        <v>0.83817129629629628</v>
      </c>
      <c r="U19" s="14">
        <v>0.84270833333333328</v>
      </c>
      <c r="V19" s="15"/>
      <c r="W19" s="16">
        <v>0</v>
      </c>
      <c r="X19" s="17"/>
      <c r="Y19" s="16"/>
      <c r="Z19" s="14">
        <f t="shared" si="0"/>
        <v>0.15312499999999996</v>
      </c>
      <c r="AA19" s="18">
        <f t="shared" si="1"/>
        <v>0.15312499999999996</v>
      </c>
      <c r="AB19" s="13">
        <v>17</v>
      </c>
      <c r="AC19" s="13">
        <v>4</v>
      </c>
      <c r="AD19" s="13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F080-9DA7-0F4C-941E-75F0B65FECD4}">
  <sheetPr codeName="Sheet2"/>
  <dimension ref="A1:AP19"/>
  <sheetViews>
    <sheetView workbookViewId="0"/>
  </sheetViews>
  <sheetFormatPr baseColWidth="10" defaultRowHeight="16" x14ac:dyDescent="0.2"/>
  <cols>
    <col min="1" max="1" width="6" customWidth="1"/>
    <col min="2" max="2" width="17.1640625" customWidth="1"/>
  </cols>
  <sheetData>
    <row r="1" spans="1:42" ht="63" customHeight="1" x14ac:dyDescent="0.4">
      <c r="A1" s="51" t="s">
        <v>278</v>
      </c>
    </row>
    <row r="2" spans="1:42" ht="32" x14ac:dyDescent="0.2">
      <c r="A2" s="19" t="s">
        <v>0</v>
      </c>
      <c r="B2" s="20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6</v>
      </c>
      <c r="H2" s="21" t="s">
        <v>7</v>
      </c>
      <c r="I2" s="23" t="s">
        <v>8</v>
      </c>
      <c r="J2" s="24" t="s">
        <v>117</v>
      </c>
      <c r="K2" s="24" t="s">
        <v>118</v>
      </c>
      <c r="L2" s="24" t="s">
        <v>119</v>
      </c>
      <c r="M2" s="24" t="s">
        <v>120</v>
      </c>
      <c r="N2" s="24" t="s">
        <v>121</v>
      </c>
      <c r="O2" s="24" t="s">
        <v>122</v>
      </c>
      <c r="P2" s="24" t="s">
        <v>123</v>
      </c>
      <c r="Q2" s="24" t="s">
        <v>124</v>
      </c>
      <c r="R2" s="24" t="s">
        <v>125</v>
      </c>
      <c r="S2" s="24" t="s">
        <v>126</v>
      </c>
      <c r="T2" s="24" t="s">
        <v>127</v>
      </c>
      <c r="U2" s="24" t="s">
        <v>128</v>
      </c>
      <c r="V2" s="24" t="s">
        <v>129</v>
      </c>
      <c r="W2" s="24" t="s">
        <v>130</v>
      </c>
      <c r="X2" s="24" t="s">
        <v>131</v>
      </c>
      <c r="Y2" s="24" t="s">
        <v>132</v>
      </c>
      <c r="Z2" s="24" t="s">
        <v>133</v>
      </c>
      <c r="AA2" s="24" t="s">
        <v>134</v>
      </c>
      <c r="AB2" s="24" t="s">
        <v>135</v>
      </c>
      <c r="AC2" s="24" t="s">
        <v>136</v>
      </c>
      <c r="AD2" s="24" t="s">
        <v>137</v>
      </c>
      <c r="AE2" s="24" t="s">
        <v>138</v>
      </c>
      <c r="AF2" s="24" t="s">
        <v>139</v>
      </c>
      <c r="AG2" s="25" t="s">
        <v>20</v>
      </c>
      <c r="AH2" s="26" t="s">
        <v>21</v>
      </c>
      <c r="AI2" s="27" t="s">
        <v>22</v>
      </c>
      <c r="AJ2" s="28" t="s">
        <v>23</v>
      </c>
      <c r="AK2" s="29" t="s">
        <v>24</v>
      </c>
      <c r="AL2" s="29" t="s">
        <v>140</v>
      </c>
      <c r="AM2" s="28" t="s">
        <v>25</v>
      </c>
      <c r="AN2" s="30" t="s">
        <v>26</v>
      </c>
      <c r="AO2" s="30" t="s">
        <v>27</v>
      </c>
      <c r="AP2" s="30" t="s">
        <v>6</v>
      </c>
    </row>
    <row r="3" spans="1:42" x14ac:dyDescent="0.2">
      <c r="A3" s="31">
        <v>14</v>
      </c>
      <c r="B3" s="32" t="s">
        <v>28</v>
      </c>
      <c r="C3" s="32" t="s">
        <v>29</v>
      </c>
      <c r="D3" s="32" t="s">
        <v>30</v>
      </c>
      <c r="E3" s="32" t="s">
        <v>31</v>
      </c>
      <c r="F3" s="32" t="s">
        <v>32</v>
      </c>
      <c r="G3" s="32" t="s">
        <v>33</v>
      </c>
      <c r="H3" s="32" t="s">
        <v>34</v>
      </c>
      <c r="I3" s="33">
        <v>0.29583333333333334</v>
      </c>
      <c r="J3" s="34">
        <v>0.29718749999999999</v>
      </c>
      <c r="K3" s="34">
        <v>0.30368055555555556</v>
      </c>
      <c r="L3" s="34">
        <v>0.3049189814814815</v>
      </c>
      <c r="M3" s="34">
        <v>0.30729166666666669</v>
      </c>
      <c r="N3" s="34">
        <v>0.31562499999999999</v>
      </c>
      <c r="O3" s="34">
        <v>0.32775462962962965</v>
      </c>
      <c r="P3" s="34">
        <v>0.33797453703703706</v>
      </c>
      <c r="Q3" s="34">
        <v>0.35153935185185187</v>
      </c>
      <c r="R3" s="34">
        <v>0.39437499999999998</v>
      </c>
      <c r="S3" s="34">
        <v>0.39954861111111112</v>
      </c>
      <c r="T3" s="34">
        <v>0.38915509259259257</v>
      </c>
      <c r="U3" s="34">
        <v>0.38137731481481479</v>
      </c>
      <c r="V3" s="34">
        <v>0.37109953703703702</v>
      </c>
      <c r="W3" s="34">
        <v>0.36172453703703705</v>
      </c>
      <c r="X3" s="34">
        <v>0.41730324074074077</v>
      </c>
      <c r="Y3" s="34">
        <v>0.43472222222222223</v>
      </c>
      <c r="Z3" s="34">
        <v>0.47576388888888888</v>
      </c>
      <c r="AA3" s="34">
        <v>0.48646990740740742</v>
      </c>
      <c r="AB3" s="34">
        <v>0.50211805555555555</v>
      </c>
      <c r="AC3" s="34">
        <v>0.50883101851851853</v>
      </c>
      <c r="AD3" s="34">
        <v>0.52303240740740742</v>
      </c>
      <c r="AE3" s="34">
        <v>0.5478587962962963</v>
      </c>
      <c r="AF3" s="34">
        <v>0.53945601851851854</v>
      </c>
      <c r="AG3" s="34">
        <v>0.54714120370370367</v>
      </c>
      <c r="AH3" s="35"/>
      <c r="AI3" s="36">
        <v>0</v>
      </c>
      <c r="AJ3" s="34" t="s">
        <v>141</v>
      </c>
      <c r="AK3" s="37">
        <v>140</v>
      </c>
      <c r="AL3" s="34">
        <v>1.7418981481481483E-2</v>
      </c>
      <c r="AM3" s="34">
        <v>0.25130787037037039</v>
      </c>
      <c r="AN3" s="38">
        <v>0.13666666666666666</v>
      </c>
      <c r="AO3" s="39">
        <v>1</v>
      </c>
      <c r="AP3" s="39">
        <v>1</v>
      </c>
    </row>
    <row r="4" spans="1:42" x14ac:dyDescent="0.2">
      <c r="A4" s="31">
        <v>17</v>
      </c>
      <c r="B4" s="32" t="s">
        <v>42</v>
      </c>
      <c r="C4" s="32" t="s">
        <v>43</v>
      </c>
      <c r="D4" s="32" t="s">
        <v>44</v>
      </c>
      <c r="E4" s="32" t="s">
        <v>45</v>
      </c>
      <c r="F4" s="32" t="s">
        <v>46</v>
      </c>
      <c r="G4" s="32" t="s">
        <v>47</v>
      </c>
      <c r="H4" s="32" t="s">
        <v>48</v>
      </c>
      <c r="I4" s="33">
        <v>0.29583333333333334</v>
      </c>
      <c r="J4" s="33">
        <v>0.29730324074074072</v>
      </c>
      <c r="K4" s="33">
        <v>0.30398148148148146</v>
      </c>
      <c r="L4" s="33">
        <v>0.30531249999999999</v>
      </c>
      <c r="M4" s="33">
        <v>0.30809027777777775</v>
      </c>
      <c r="N4" s="33">
        <v>0.31846064814814817</v>
      </c>
      <c r="O4" s="33">
        <v>0.34152777777777776</v>
      </c>
      <c r="P4" s="33">
        <v>0.35190972222222222</v>
      </c>
      <c r="Q4" s="33">
        <v>0.35538194444444443</v>
      </c>
      <c r="R4" s="33">
        <v>0.39504629629629628</v>
      </c>
      <c r="S4" s="33"/>
      <c r="T4" s="33">
        <v>0.39890046296296294</v>
      </c>
      <c r="U4" s="33">
        <v>0.40638888888888891</v>
      </c>
      <c r="V4" s="33">
        <v>0.36296296296296299</v>
      </c>
      <c r="W4" s="33">
        <v>0.37618055555555557</v>
      </c>
      <c r="X4" s="33">
        <v>0.41478009259259258</v>
      </c>
      <c r="Y4" s="33">
        <v>0.42777777777777776</v>
      </c>
      <c r="Z4" s="33"/>
      <c r="AA4" s="33">
        <v>0.47642361111111109</v>
      </c>
      <c r="AB4" s="33">
        <v>0.49321759259259257</v>
      </c>
      <c r="AC4" s="33">
        <v>0.50107638888888884</v>
      </c>
      <c r="AD4" s="33">
        <v>0.5159259259259259</v>
      </c>
      <c r="AE4" s="33">
        <v>0.53863425925925923</v>
      </c>
      <c r="AF4" s="33">
        <v>0.53114583333333332</v>
      </c>
      <c r="AG4" s="33">
        <v>0.5393634259259259</v>
      </c>
      <c r="AH4" s="40"/>
      <c r="AI4" s="36">
        <v>0</v>
      </c>
      <c r="AJ4" s="33" t="s">
        <v>142</v>
      </c>
      <c r="AK4" s="41">
        <v>90</v>
      </c>
      <c r="AL4" s="33">
        <v>1.2997685185185185E-2</v>
      </c>
      <c r="AM4" s="33">
        <v>0.24353009259259259</v>
      </c>
      <c r="AN4" s="42">
        <v>0.16803240740740741</v>
      </c>
      <c r="AO4" s="32">
        <v>2</v>
      </c>
      <c r="AP4" s="32">
        <v>1</v>
      </c>
    </row>
    <row r="5" spans="1:42" x14ac:dyDescent="0.2">
      <c r="A5" s="31">
        <v>36</v>
      </c>
      <c r="B5" s="32" t="s">
        <v>36</v>
      </c>
      <c r="C5" s="32" t="s">
        <v>37</v>
      </c>
      <c r="D5" s="32" t="s">
        <v>38</v>
      </c>
      <c r="E5" s="32" t="s">
        <v>39</v>
      </c>
      <c r="F5" s="32" t="s">
        <v>40</v>
      </c>
      <c r="G5" s="32" t="s">
        <v>41</v>
      </c>
      <c r="H5" s="32" t="s">
        <v>34</v>
      </c>
      <c r="I5" s="33">
        <v>0.29583333333333334</v>
      </c>
      <c r="J5" s="33">
        <v>0.29722222222222222</v>
      </c>
      <c r="K5" s="33">
        <v>0.30305555555555558</v>
      </c>
      <c r="L5" s="33">
        <v>0.30193287037037037</v>
      </c>
      <c r="M5" s="33">
        <v>0.29947916666666669</v>
      </c>
      <c r="N5" s="33">
        <v>0.31118055555555557</v>
      </c>
      <c r="O5" s="33">
        <v>0.35387731481481483</v>
      </c>
      <c r="P5" s="33">
        <v>0.36535879629629631</v>
      </c>
      <c r="Q5" s="33">
        <v>0.37064814814814817</v>
      </c>
      <c r="R5" s="33">
        <v>0.40785879629629629</v>
      </c>
      <c r="S5" s="33">
        <v>0.41487268518518516</v>
      </c>
      <c r="T5" s="33">
        <v>0.42629629629629628</v>
      </c>
      <c r="U5" s="33">
        <v>0.43700231481481483</v>
      </c>
      <c r="V5" s="33">
        <v>0.39339120370370373</v>
      </c>
      <c r="W5" s="33">
        <v>0.38185185185185183</v>
      </c>
      <c r="X5" s="33">
        <v>0.448125</v>
      </c>
      <c r="Y5" s="33">
        <v>0.47222222222222221</v>
      </c>
      <c r="Z5" s="33"/>
      <c r="AA5" s="33">
        <v>0.52748842592592593</v>
      </c>
      <c r="AB5" s="33">
        <v>0.55261574074074071</v>
      </c>
      <c r="AC5" s="33">
        <v>0.55982638888888892</v>
      </c>
      <c r="AD5" s="33">
        <v>0.57606481481481486</v>
      </c>
      <c r="AE5" s="33">
        <v>0.59908564814814813</v>
      </c>
      <c r="AF5" s="33">
        <v>0.58928240740740745</v>
      </c>
      <c r="AG5" s="33">
        <v>0.59807870370370375</v>
      </c>
      <c r="AH5" s="40"/>
      <c r="AI5" s="36">
        <v>0</v>
      </c>
      <c r="AJ5" s="33" t="s">
        <v>143</v>
      </c>
      <c r="AK5" s="41">
        <v>120</v>
      </c>
      <c r="AL5" s="33">
        <v>2.4097222222222221E-2</v>
      </c>
      <c r="AM5" s="33">
        <v>0.30224537037037036</v>
      </c>
      <c r="AN5" s="42">
        <v>0.1948148148148148</v>
      </c>
      <c r="AO5" s="32">
        <v>3</v>
      </c>
      <c r="AP5" s="32">
        <v>1</v>
      </c>
    </row>
    <row r="6" spans="1:42" x14ac:dyDescent="0.2">
      <c r="A6" s="31">
        <v>29</v>
      </c>
      <c r="B6" s="32" t="s">
        <v>79</v>
      </c>
      <c r="C6" s="32" t="s">
        <v>80</v>
      </c>
      <c r="D6" s="32" t="s">
        <v>81</v>
      </c>
      <c r="E6" s="32" t="s">
        <v>82</v>
      </c>
      <c r="F6" s="32" t="s">
        <v>83</v>
      </c>
      <c r="G6" s="32" t="s">
        <v>41</v>
      </c>
      <c r="H6" s="32" t="s">
        <v>34</v>
      </c>
      <c r="I6" s="33">
        <v>0.29583333333333334</v>
      </c>
      <c r="J6" s="33">
        <v>0.29788194444444444</v>
      </c>
      <c r="K6" s="33">
        <v>0.30608796296296298</v>
      </c>
      <c r="L6" s="33">
        <v>0.30429398148148146</v>
      </c>
      <c r="M6" s="33">
        <v>0.30201388888888892</v>
      </c>
      <c r="N6" s="33">
        <v>0.31471064814814814</v>
      </c>
      <c r="O6" s="33">
        <v>0.32898148148148149</v>
      </c>
      <c r="P6" s="33">
        <v>0.34017361111111111</v>
      </c>
      <c r="Q6" s="33">
        <v>0.3508101851851852</v>
      </c>
      <c r="R6" s="33">
        <v>0.40328703703703705</v>
      </c>
      <c r="S6" s="33">
        <v>0.41006944444444443</v>
      </c>
      <c r="T6" s="33">
        <v>0.39665509259259257</v>
      </c>
      <c r="U6" s="33">
        <v>0.3875925925925926</v>
      </c>
      <c r="V6" s="33">
        <v>0.37807870370370372</v>
      </c>
      <c r="W6" s="33">
        <v>0.36577546296296298</v>
      </c>
      <c r="X6" s="33">
        <v>0.43793981481481481</v>
      </c>
      <c r="Y6" s="33">
        <v>0.45347222222222222</v>
      </c>
      <c r="Z6" s="33"/>
      <c r="AA6" s="33">
        <v>0.50594907407407408</v>
      </c>
      <c r="AB6" s="33">
        <v>0.53065972222222224</v>
      </c>
      <c r="AC6" s="33">
        <v>0.55030092592592594</v>
      </c>
      <c r="AD6" s="33">
        <v>0.56761574074074073</v>
      </c>
      <c r="AE6" s="33">
        <v>0.59136574074074078</v>
      </c>
      <c r="AF6" s="33">
        <v>0.58450231481481485</v>
      </c>
      <c r="AG6" s="33">
        <v>0.59440972222222221</v>
      </c>
      <c r="AH6" s="40"/>
      <c r="AI6" s="36">
        <v>0</v>
      </c>
      <c r="AJ6" s="33" t="s">
        <v>143</v>
      </c>
      <c r="AK6" s="41">
        <v>120</v>
      </c>
      <c r="AL6" s="33">
        <v>1.5532407407407408E-2</v>
      </c>
      <c r="AM6" s="33">
        <v>0.29857638888888888</v>
      </c>
      <c r="AN6" s="42">
        <v>0.19971064814814815</v>
      </c>
      <c r="AO6" s="32">
        <v>4</v>
      </c>
      <c r="AP6" s="32">
        <v>2</v>
      </c>
    </row>
    <row r="7" spans="1:42" x14ac:dyDescent="0.2">
      <c r="A7" s="31">
        <v>13</v>
      </c>
      <c r="B7" s="32" t="s">
        <v>54</v>
      </c>
      <c r="C7" s="32" t="s">
        <v>55</v>
      </c>
      <c r="D7" s="32" t="s">
        <v>56</v>
      </c>
      <c r="E7" s="32" t="s">
        <v>57</v>
      </c>
      <c r="F7" s="32" t="s">
        <v>58</v>
      </c>
      <c r="G7" s="32" t="s">
        <v>33</v>
      </c>
      <c r="H7" s="32" t="s">
        <v>34</v>
      </c>
      <c r="I7" s="33">
        <v>0.29583333333333334</v>
      </c>
      <c r="J7" s="33">
        <v>0.29747685185185185</v>
      </c>
      <c r="K7" s="33">
        <v>0.30612268518518521</v>
      </c>
      <c r="L7" s="33">
        <v>0.30462962962962964</v>
      </c>
      <c r="M7" s="33">
        <v>0.30261574074074077</v>
      </c>
      <c r="N7" s="33">
        <v>0.31439814814814815</v>
      </c>
      <c r="O7" s="33">
        <v>0.3291087962962963</v>
      </c>
      <c r="P7" s="33">
        <v>0.36136574074074074</v>
      </c>
      <c r="Q7" s="33">
        <v>0.35223379629629631</v>
      </c>
      <c r="R7" s="33">
        <v>0.40409722222222222</v>
      </c>
      <c r="S7" s="33">
        <v>0.41886574074074073</v>
      </c>
      <c r="T7" s="33">
        <v>0.4503125</v>
      </c>
      <c r="U7" s="33">
        <v>0.43689814814814815</v>
      </c>
      <c r="V7" s="33">
        <v>0.39037037037037037</v>
      </c>
      <c r="W7" s="33">
        <v>0.3778009259259259</v>
      </c>
      <c r="X7" s="33">
        <v>0.46505787037037039</v>
      </c>
      <c r="Y7" s="33">
        <v>0.47986111111111113</v>
      </c>
      <c r="Z7" s="33"/>
      <c r="AA7" s="33">
        <v>0.53961805555555553</v>
      </c>
      <c r="AB7" s="33">
        <v>0.56513888888888886</v>
      </c>
      <c r="AC7" s="33">
        <v>0.57353009259259258</v>
      </c>
      <c r="AD7" s="33">
        <v>0.58924768518518522</v>
      </c>
      <c r="AE7" s="33">
        <v>0.61288194444444444</v>
      </c>
      <c r="AF7" s="33">
        <v>0.60561342592592593</v>
      </c>
      <c r="AG7" s="33">
        <v>0.61335648148148147</v>
      </c>
      <c r="AH7" s="40"/>
      <c r="AI7" s="36">
        <v>0</v>
      </c>
      <c r="AJ7" s="33" t="s">
        <v>143</v>
      </c>
      <c r="AK7" s="41">
        <v>120</v>
      </c>
      <c r="AL7" s="33">
        <v>1.480324074074074E-2</v>
      </c>
      <c r="AM7" s="33">
        <v>0.31752314814814814</v>
      </c>
      <c r="AN7" s="42">
        <v>0.21938657407407408</v>
      </c>
      <c r="AO7" s="32">
        <v>5</v>
      </c>
      <c r="AP7" s="32">
        <v>2</v>
      </c>
    </row>
    <row r="8" spans="1:42" x14ac:dyDescent="0.2">
      <c r="A8" s="31">
        <v>23</v>
      </c>
      <c r="B8" s="32" t="s">
        <v>89</v>
      </c>
      <c r="C8" s="32" t="s">
        <v>90</v>
      </c>
      <c r="D8" s="32" t="s">
        <v>91</v>
      </c>
      <c r="E8" s="32" t="s">
        <v>92</v>
      </c>
      <c r="F8" s="32" t="s">
        <v>93</v>
      </c>
      <c r="G8" s="32" t="s">
        <v>41</v>
      </c>
      <c r="H8" s="32" t="s">
        <v>34</v>
      </c>
      <c r="I8" s="33">
        <v>0.29583333333333334</v>
      </c>
      <c r="J8" s="33">
        <v>0.29774305555555558</v>
      </c>
      <c r="K8" s="33">
        <v>0.30447916666666669</v>
      </c>
      <c r="L8" s="33">
        <v>0.3027199074074074</v>
      </c>
      <c r="M8" s="33">
        <v>0.30047453703703703</v>
      </c>
      <c r="N8" s="33">
        <v>0.31559027777777776</v>
      </c>
      <c r="O8" s="33">
        <v>0.33252314814814815</v>
      </c>
      <c r="P8" s="33">
        <v>0.34543981481481484</v>
      </c>
      <c r="Q8" s="33">
        <v>0.35249999999999998</v>
      </c>
      <c r="R8" s="33">
        <v>0.39247685185185183</v>
      </c>
      <c r="S8" s="33"/>
      <c r="T8" s="33">
        <v>0.40236111111111111</v>
      </c>
      <c r="U8" s="33">
        <v>0.41240740740740739</v>
      </c>
      <c r="V8" s="33">
        <v>0.3784837962962963</v>
      </c>
      <c r="W8" s="33">
        <v>0.36609953703703701</v>
      </c>
      <c r="X8" s="33">
        <v>0.42416666666666669</v>
      </c>
      <c r="Y8" s="33">
        <v>0.43958333333333333</v>
      </c>
      <c r="Z8" s="33"/>
      <c r="AA8" s="33">
        <v>0.50611111111111107</v>
      </c>
      <c r="AB8" s="33">
        <v>0.56519675925925927</v>
      </c>
      <c r="AC8" s="33">
        <v>0.55659722222222219</v>
      </c>
      <c r="AD8" s="33">
        <v>0.58667824074074071</v>
      </c>
      <c r="AE8" s="33">
        <v>0.61192129629629632</v>
      </c>
      <c r="AF8" s="33">
        <v>0.60520833333333335</v>
      </c>
      <c r="AG8" s="33">
        <v>0.61362268518518515</v>
      </c>
      <c r="AH8" s="40"/>
      <c r="AI8" s="36">
        <v>0</v>
      </c>
      <c r="AJ8" s="33" t="s">
        <v>142</v>
      </c>
      <c r="AK8" s="41">
        <v>90</v>
      </c>
      <c r="AL8" s="33">
        <v>1.5416666666666667E-2</v>
      </c>
      <c r="AM8" s="33">
        <v>0.31778935185185186</v>
      </c>
      <c r="AN8" s="42">
        <v>0.23987268518518517</v>
      </c>
      <c r="AO8" s="32">
        <v>6</v>
      </c>
      <c r="AP8" s="32">
        <v>3</v>
      </c>
    </row>
    <row r="9" spans="1:42" x14ac:dyDescent="0.2">
      <c r="A9" s="31">
        <v>22</v>
      </c>
      <c r="B9" s="32" t="s">
        <v>64</v>
      </c>
      <c r="C9" s="32" t="s">
        <v>65</v>
      </c>
      <c r="D9" s="32" t="s">
        <v>66</v>
      </c>
      <c r="E9" s="32" t="s">
        <v>67</v>
      </c>
      <c r="F9" s="32" t="s">
        <v>68</v>
      </c>
      <c r="G9" s="32" t="s">
        <v>41</v>
      </c>
      <c r="H9" s="32" t="s">
        <v>34</v>
      </c>
      <c r="I9" s="33">
        <v>0.29583333333333334</v>
      </c>
      <c r="J9" s="33">
        <v>0.29771990740740739</v>
      </c>
      <c r="K9" s="33">
        <v>0.30425925925925928</v>
      </c>
      <c r="L9" s="33">
        <v>0.30259259259259258</v>
      </c>
      <c r="M9" s="33">
        <v>0.30040509259259257</v>
      </c>
      <c r="N9" s="33">
        <v>0.31601851851851853</v>
      </c>
      <c r="O9" s="33">
        <v>0.35334490740740743</v>
      </c>
      <c r="P9" s="33">
        <v>0.34060185185185188</v>
      </c>
      <c r="Q9" s="33">
        <v>0.38138888888888889</v>
      </c>
      <c r="R9" s="33">
        <v>0.43140046296296297</v>
      </c>
      <c r="S9" s="33"/>
      <c r="T9" s="33">
        <v>0.44105324074074076</v>
      </c>
      <c r="U9" s="33">
        <v>0.45456018518518521</v>
      </c>
      <c r="V9" s="33">
        <v>0.41619212962962965</v>
      </c>
      <c r="W9" s="33">
        <v>0.40204861111111112</v>
      </c>
      <c r="X9" s="33">
        <v>0.46759259259259262</v>
      </c>
      <c r="Y9" s="33">
        <v>0.48680555555555555</v>
      </c>
      <c r="Z9" s="33">
        <v>0.54553240740740738</v>
      </c>
      <c r="AA9" s="33">
        <v>0.55804398148148149</v>
      </c>
      <c r="AB9" s="33">
        <v>0.59759259259259256</v>
      </c>
      <c r="AC9" s="33">
        <v>0.60817129629629629</v>
      </c>
      <c r="AD9" s="33">
        <v>0.62503472222222223</v>
      </c>
      <c r="AE9" s="33">
        <v>0.64829861111111109</v>
      </c>
      <c r="AF9" s="33">
        <v>0.64035879629629633</v>
      </c>
      <c r="AG9" s="33">
        <v>0.64962962962962967</v>
      </c>
      <c r="AH9" s="40"/>
      <c r="AI9" s="36">
        <v>0</v>
      </c>
      <c r="AJ9" s="33" t="s">
        <v>144</v>
      </c>
      <c r="AK9" s="41">
        <v>110</v>
      </c>
      <c r="AL9" s="33">
        <v>1.9212962962962963E-2</v>
      </c>
      <c r="AM9" s="33">
        <v>0.35379629629629628</v>
      </c>
      <c r="AN9" s="42">
        <v>0.25819444444444445</v>
      </c>
      <c r="AO9" s="32">
        <v>7</v>
      </c>
      <c r="AP9" s="32">
        <v>4</v>
      </c>
    </row>
    <row r="10" spans="1:42" x14ac:dyDescent="0.2">
      <c r="A10" s="31">
        <v>12</v>
      </c>
      <c r="B10" s="32" t="s">
        <v>99</v>
      </c>
      <c r="C10" s="32" t="s">
        <v>100</v>
      </c>
      <c r="D10" s="32" t="s">
        <v>101</v>
      </c>
      <c r="E10" s="32" t="s">
        <v>102</v>
      </c>
      <c r="F10" s="32" t="s">
        <v>103</v>
      </c>
      <c r="G10" s="32" t="s">
        <v>47</v>
      </c>
      <c r="H10" s="32" t="s">
        <v>34</v>
      </c>
      <c r="I10" s="33">
        <v>0.29583333333333334</v>
      </c>
      <c r="J10" s="33">
        <v>0.29784722222222221</v>
      </c>
      <c r="K10" s="33">
        <v>0.31105324074074076</v>
      </c>
      <c r="L10" s="33">
        <v>0.30908564814814815</v>
      </c>
      <c r="M10" s="33">
        <v>0.30493055555555554</v>
      </c>
      <c r="N10" s="33">
        <v>0.323125</v>
      </c>
      <c r="O10" s="33">
        <v>0.34236111111111112</v>
      </c>
      <c r="P10" s="33">
        <v>0.35769675925925926</v>
      </c>
      <c r="Q10" s="33">
        <v>0.39001157407407405</v>
      </c>
      <c r="R10" s="33">
        <v>0.42166666666666669</v>
      </c>
      <c r="S10" s="33">
        <v>0.43453703703703705</v>
      </c>
      <c r="T10" s="33">
        <v>0.45340277777777777</v>
      </c>
      <c r="U10" s="33">
        <v>0.46531250000000002</v>
      </c>
      <c r="V10" s="33">
        <v>0.37790509259259258</v>
      </c>
      <c r="W10" s="33"/>
      <c r="X10" s="33">
        <v>0.47844907407407405</v>
      </c>
      <c r="Y10" s="33">
        <v>0.50347222222222221</v>
      </c>
      <c r="Z10" s="33">
        <v>0.5681018518518518</v>
      </c>
      <c r="AA10" s="33">
        <v>0.58302083333333332</v>
      </c>
      <c r="AB10" s="33">
        <v>0.60644675925925928</v>
      </c>
      <c r="AC10" s="43">
        <v>0.61693287037037037</v>
      </c>
      <c r="AD10" s="33">
        <v>0.63572916666666668</v>
      </c>
      <c r="AE10" s="33">
        <v>0.66266203703703708</v>
      </c>
      <c r="AF10" s="33">
        <v>0.65540509259259261</v>
      </c>
      <c r="AG10" s="33">
        <v>0.66537037037037039</v>
      </c>
      <c r="AH10" s="40"/>
      <c r="AI10" s="36">
        <v>0</v>
      </c>
      <c r="AJ10" s="33" t="s">
        <v>145</v>
      </c>
      <c r="AK10" s="41">
        <v>110</v>
      </c>
      <c r="AL10" s="33">
        <v>2.5023148148148149E-2</v>
      </c>
      <c r="AM10" s="33">
        <v>0.36953703703703705</v>
      </c>
      <c r="AN10" s="42">
        <v>0.268125</v>
      </c>
      <c r="AO10" s="32">
        <v>8</v>
      </c>
      <c r="AP10" s="32">
        <v>2</v>
      </c>
    </row>
    <row r="11" spans="1:42" x14ac:dyDescent="0.2">
      <c r="A11" s="31">
        <v>39</v>
      </c>
      <c r="B11" s="32" t="s">
        <v>94</v>
      </c>
      <c r="C11" s="32" t="s">
        <v>95</v>
      </c>
      <c r="D11" s="32" t="s">
        <v>96</v>
      </c>
      <c r="E11" s="32" t="s">
        <v>97</v>
      </c>
      <c r="F11" s="32" t="s">
        <v>98</v>
      </c>
      <c r="G11" s="32" t="s">
        <v>41</v>
      </c>
      <c r="H11" s="32" t="s">
        <v>34</v>
      </c>
      <c r="I11" s="33">
        <v>0.29583333333333334</v>
      </c>
      <c r="J11" s="33">
        <v>0.29780092592592594</v>
      </c>
      <c r="K11" s="33">
        <v>0.31111111111111112</v>
      </c>
      <c r="L11" s="33">
        <v>0.30912037037037038</v>
      </c>
      <c r="M11" s="33">
        <v>0.30496527777777777</v>
      </c>
      <c r="N11" s="33">
        <v>0.32305555555555554</v>
      </c>
      <c r="O11" s="33">
        <v>0.34238425925925925</v>
      </c>
      <c r="P11" s="33">
        <v>0.35776620370370371</v>
      </c>
      <c r="Q11" s="33">
        <v>0.38966435185185183</v>
      </c>
      <c r="R11" s="33">
        <v>0.42170138888888886</v>
      </c>
      <c r="S11" s="33">
        <v>0.43456018518518519</v>
      </c>
      <c r="T11" s="33">
        <v>0.45324074074074072</v>
      </c>
      <c r="U11" s="33">
        <v>0.46525462962962966</v>
      </c>
      <c r="V11" s="33">
        <v>0.37787037037037036</v>
      </c>
      <c r="W11" s="33"/>
      <c r="X11" s="33">
        <v>0.47843750000000002</v>
      </c>
      <c r="Y11" s="33">
        <v>0.50138888888888888</v>
      </c>
      <c r="Z11" s="33">
        <v>0.56802083333333331</v>
      </c>
      <c r="AA11" s="33">
        <v>0.58304398148148151</v>
      </c>
      <c r="AB11" s="33">
        <v>0.60645833333333332</v>
      </c>
      <c r="AC11" s="33">
        <v>0.61693287037037037</v>
      </c>
      <c r="AD11" s="33">
        <v>0.6355439814814815</v>
      </c>
      <c r="AE11" s="33">
        <v>0.6626157407407407</v>
      </c>
      <c r="AF11" s="33">
        <v>0.65534722222222219</v>
      </c>
      <c r="AG11" s="33">
        <v>0.66533564814814816</v>
      </c>
      <c r="AH11" s="40"/>
      <c r="AI11" s="36">
        <v>0</v>
      </c>
      <c r="AJ11" s="33" t="s">
        <v>145</v>
      </c>
      <c r="AK11" s="41">
        <v>110</v>
      </c>
      <c r="AL11" s="33">
        <v>2.2951388888888889E-2</v>
      </c>
      <c r="AM11" s="33">
        <v>0.36950231481481483</v>
      </c>
      <c r="AN11" s="42">
        <v>0.27016203703703706</v>
      </c>
      <c r="AO11" s="32">
        <v>9</v>
      </c>
      <c r="AP11" s="32">
        <v>5</v>
      </c>
    </row>
    <row r="12" spans="1:42" x14ac:dyDescent="0.2">
      <c r="A12" s="31">
        <v>25</v>
      </c>
      <c r="B12" s="32" t="s">
        <v>84</v>
      </c>
      <c r="C12" s="32" t="s">
        <v>85</v>
      </c>
      <c r="D12" s="32" t="s">
        <v>86</v>
      </c>
      <c r="E12" s="32" t="s">
        <v>87</v>
      </c>
      <c r="F12" s="32" t="s">
        <v>88</v>
      </c>
      <c r="G12" s="32" t="s">
        <v>33</v>
      </c>
      <c r="H12" s="32" t="s">
        <v>48</v>
      </c>
      <c r="I12" s="33">
        <v>0.29583333333333334</v>
      </c>
      <c r="J12" s="33">
        <v>0.3087152777777778</v>
      </c>
      <c r="K12" s="33">
        <v>0.30023148148148149</v>
      </c>
      <c r="L12" s="33">
        <v>0.3021759259259259</v>
      </c>
      <c r="M12" s="33">
        <v>0.30587962962962961</v>
      </c>
      <c r="N12" s="33">
        <v>0.31800925925925927</v>
      </c>
      <c r="O12" s="33">
        <v>0.33210648148148147</v>
      </c>
      <c r="P12" s="33">
        <v>0.34583333333333333</v>
      </c>
      <c r="Q12" s="33">
        <v>0.35684027777777777</v>
      </c>
      <c r="R12" s="33">
        <v>0.40945601851851854</v>
      </c>
      <c r="S12" s="33"/>
      <c r="T12" s="33">
        <v>0.40195601851851853</v>
      </c>
      <c r="U12" s="33">
        <v>0.39035879629629627</v>
      </c>
      <c r="V12" s="33">
        <v>0.37358796296296298</v>
      </c>
      <c r="W12" s="33"/>
      <c r="X12" s="33">
        <v>0.41902777777777778</v>
      </c>
      <c r="Y12" s="33">
        <v>0.44583333333333336</v>
      </c>
      <c r="Z12" s="33">
        <v>0.51285879629629627</v>
      </c>
      <c r="AA12" s="33">
        <v>0.52731481481481479</v>
      </c>
      <c r="AB12" s="33">
        <v>0.57942129629629635</v>
      </c>
      <c r="AC12" s="33">
        <v>0.59243055555555557</v>
      </c>
      <c r="AD12" s="33">
        <v>0.63747685185185188</v>
      </c>
      <c r="AE12" s="33">
        <v>0.66057870370370375</v>
      </c>
      <c r="AF12" s="33">
        <v>0.65172453703703703</v>
      </c>
      <c r="AG12" s="33">
        <v>0.66210648148148143</v>
      </c>
      <c r="AH12" s="40"/>
      <c r="AI12" s="36">
        <v>0</v>
      </c>
      <c r="AJ12" s="33" t="s">
        <v>146</v>
      </c>
      <c r="AK12" s="41">
        <v>80</v>
      </c>
      <c r="AL12" s="33">
        <v>2.6805555555555555E-2</v>
      </c>
      <c r="AM12" s="33">
        <v>0.36627314814814815</v>
      </c>
      <c r="AN12" s="42">
        <v>0.28391203703703705</v>
      </c>
      <c r="AO12" s="32">
        <v>10</v>
      </c>
      <c r="AP12" s="32">
        <v>3</v>
      </c>
    </row>
    <row r="13" spans="1:42" x14ac:dyDescent="0.2">
      <c r="A13" s="31">
        <v>21</v>
      </c>
      <c r="B13" s="32" t="s">
        <v>69</v>
      </c>
      <c r="C13" s="32" t="s">
        <v>70</v>
      </c>
      <c r="D13" s="32" t="s">
        <v>71</v>
      </c>
      <c r="E13" s="32" t="s">
        <v>72</v>
      </c>
      <c r="F13" s="32" t="s">
        <v>73</v>
      </c>
      <c r="G13" s="32" t="s">
        <v>47</v>
      </c>
      <c r="H13" s="32" t="s">
        <v>34</v>
      </c>
      <c r="I13" s="33">
        <v>0.29583333333333334</v>
      </c>
      <c r="J13" s="33">
        <v>0.29765046296296294</v>
      </c>
      <c r="K13" s="33">
        <v>0.3043865740740741</v>
      </c>
      <c r="L13" s="33">
        <v>0.30278935185185185</v>
      </c>
      <c r="M13" s="33">
        <v>0.30055555555555558</v>
      </c>
      <c r="N13" s="33">
        <v>0.31515046296296295</v>
      </c>
      <c r="O13" s="33">
        <v>0.37637731481481479</v>
      </c>
      <c r="P13" s="33">
        <v>0.34636574074074072</v>
      </c>
      <c r="Q13" s="33">
        <v>0.34032407407407406</v>
      </c>
      <c r="R13" s="33">
        <v>0.41577546296296297</v>
      </c>
      <c r="S13" s="33"/>
      <c r="T13" s="33">
        <v>0.42914351851851851</v>
      </c>
      <c r="U13" s="33">
        <v>0.45671296296296299</v>
      </c>
      <c r="V13" s="33">
        <v>0.3919097222222222</v>
      </c>
      <c r="W13" s="33"/>
      <c r="X13" s="33">
        <v>0.46712962962962962</v>
      </c>
      <c r="Y13" s="33">
        <v>0.48125000000000001</v>
      </c>
      <c r="Z13" s="33"/>
      <c r="AA13" s="33">
        <v>0.54280092592592588</v>
      </c>
      <c r="AB13" s="33">
        <v>0.56891203703703708</v>
      </c>
      <c r="AC13" s="33">
        <v>0.58835648148148145</v>
      </c>
      <c r="AD13" s="33">
        <v>0.61010416666666667</v>
      </c>
      <c r="AE13" s="33">
        <v>0.63497685185185182</v>
      </c>
      <c r="AF13" s="33">
        <v>0.62741898148148145</v>
      </c>
      <c r="AG13" s="33">
        <v>0.63893518518518522</v>
      </c>
      <c r="AH13" s="40"/>
      <c r="AI13" s="36">
        <v>0</v>
      </c>
      <c r="AJ13" s="33" t="s">
        <v>147</v>
      </c>
      <c r="AK13" s="41">
        <v>60</v>
      </c>
      <c r="AL13" s="33">
        <v>1.412037037037037E-2</v>
      </c>
      <c r="AM13" s="33">
        <v>0.34310185185185182</v>
      </c>
      <c r="AN13" s="42">
        <v>0.2873148148148148</v>
      </c>
      <c r="AO13" s="32">
        <v>11</v>
      </c>
      <c r="AP13" s="32">
        <v>3</v>
      </c>
    </row>
    <row r="14" spans="1:42" x14ac:dyDescent="0.2">
      <c r="A14" s="31">
        <v>16</v>
      </c>
      <c r="B14" s="32" t="s">
        <v>49</v>
      </c>
      <c r="C14" s="32" t="s">
        <v>50</v>
      </c>
      <c r="D14" s="32" t="s">
        <v>51</v>
      </c>
      <c r="E14" s="32" t="s">
        <v>52</v>
      </c>
      <c r="F14" s="32" t="s">
        <v>53</v>
      </c>
      <c r="G14" s="32" t="s">
        <v>41</v>
      </c>
      <c r="H14" s="32" t="s">
        <v>34</v>
      </c>
      <c r="I14" s="33">
        <v>0.29583333333333334</v>
      </c>
      <c r="J14" s="33">
        <v>0.2988425925925926</v>
      </c>
      <c r="K14" s="33">
        <v>0.3006712962962963</v>
      </c>
      <c r="L14" s="33">
        <v>0.30223379629629632</v>
      </c>
      <c r="M14" s="33">
        <v>0.30504629629629632</v>
      </c>
      <c r="N14" s="33">
        <v>0.31649305555555557</v>
      </c>
      <c r="O14" s="33">
        <v>0.34274305555555556</v>
      </c>
      <c r="P14" s="33">
        <v>0.37053240740740739</v>
      </c>
      <c r="Q14" s="33">
        <v>0.36384259259259261</v>
      </c>
      <c r="R14" s="33">
        <v>0.4385648148148148</v>
      </c>
      <c r="S14" s="33"/>
      <c r="T14" s="33">
        <v>0.44505787037037037</v>
      </c>
      <c r="U14" s="33">
        <v>0.46121527777777777</v>
      </c>
      <c r="V14" s="33">
        <v>0.42395833333333333</v>
      </c>
      <c r="W14" s="33">
        <v>0.4020023148148148</v>
      </c>
      <c r="X14" s="33">
        <v>0.48267361111111112</v>
      </c>
      <c r="Y14" s="33">
        <v>0.49861111111111112</v>
      </c>
      <c r="Z14" s="33"/>
      <c r="AA14" s="33">
        <v>0.57538194444444446</v>
      </c>
      <c r="AB14" s="33">
        <v>0.6074074074074074</v>
      </c>
      <c r="AC14" s="33">
        <v>0.62063657407407402</v>
      </c>
      <c r="AD14" s="33">
        <v>0.63979166666666665</v>
      </c>
      <c r="AE14" s="33">
        <v>0.66489583333333335</v>
      </c>
      <c r="AF14" s="33">
        <v>0.65811342592592592</v>
      </c>
      <c r="AG14" s="33">
        <v>0.67092592592592593</v>
      </c>
      <c r="AH14" s="40"/>
      <c r="AI14" s="36">
        <v>0</v>
      </c>
      <c r="AJ14" s="33" t="s">
        <v>142</v>
      </c>
      <c r="AK14" s="41">
        <v>90</v>
      </c>
      <c r="AL14" s="33">
        <v>1.59375E-2</v>
      </c>
      <c r="AM14" s="33">
        <v>0.37509259259259259</v>
      </c>
      <c r="AN14" s="42">
        <v>0.2966550925925926</v>
      </c>
      <c r="AO14" s="32">
        <v>12</v>
      </c>
      <c r="AP14" s="32">
        <v>6</v>
      </c>
    </row>
    <row r="15" spans="1:42" x14ac:dyDescent="0.2">
      <c r="A15" s="31">
        <v>31</v>
      </c>
      <c r="B15" s="32" t="s">
        <v>74</v>
      </c>
      <c r="C15" s="32" t="s">
        <v>75</v>
      </c>
      <c r="D15" s="32" t="s">
        <v>76</v>
      </c>
      <c r="E15" s="32" t="s">
        <v>77</v>
      </c>
      <c r="F15" s="32" t="s">
        <v>76</v>
      </c>
      <c r="G15" s="32" t="s">
        <v>33</v>
      </c>
      <c r="H15" s="32" t="s">
        <v>34</v>
      </c>
      <c r="I15" s="33">
        <v>0.29583333333333334</v>
      </c>
      <c r="J15" s="33">
        <v>0.29746527777777776</v>
      </c>
      <c r="K15" s="33">
        <v>0.30761574074074072</v>
      </c>
      <c r="L15" s="33">
        <v>0.3054513888888889</v>
      </c>
      <c r="M15" s="33">
        <v>0.30211805555555554</v>
      </c>
      <c r="N15" s="33">
        <v>0.31678240740740743</v>
      </c>
      <c r="O15" s="33">
        <v>0.34748842592592594</v>
      </c>
      <c r="P15" s="33">
        <v>0.36093750000000002</v>
      </c>
      <c r="Q15" s="33">
        <v>0.37434027777777779</v>
      </c>
      <c r="R15" s="33">
        <v>0.40137731481481481</v>
      </c>
      <c r="S15" s="33"/>
      <c r="T15" s="33"/>
      <c r="U15" s="33">
        <v>0.41795138888888889</v>
      </c>
      <c r="V15" s="33"/>
      <c r="W15" s="33"/>
      <c r="X15" s="33">
        <v>0.43375000000000002</v>
      </c>
      <c r="Y15" s="33">
        <v>0.45</v>
      </c>
      <c r="Z15" s="33"/>
      <c r="AA15" s="33">
        <v>0.50605324074074076</v>
      </c>
      <c r="AB15" s="33">
        <v>0.53013888888888894</v>
      </c>
      <c r="AC15" s="33">
        <v>0.54746527777777776</v>
      </c>
      <c r="AD15" s="33">
        <v>0.59368055555555554</v>
      </c>
      <c r="AE15" s="33">
        <v>0.60393518518518519</v>
      </c>
      <c r="AF15" s="33">
        <v>0.6071643518518518</v>
      </c>
      <c r="AG15" s="33">
        <v>0.61511574074074071</v>
      </c>
      <c r="AH15" s="40"/>
      <c r="AI15" s="36">
        <v>0</v>
      </c>
      <c r="AJ15" s="33"/>
      <c r="AK15" s="41"/>
      <c r="AL15" s="33">
        <v>1.6250000000000001E-2</v>
      </c>
      <c r="AM15" s="33">
        <v>0.31928240740740743</v>
      </c>
      <c r="AN15" s="42">
        <v>0.30303240740740739</v>
      </c>
      <c r="AO15" s="32">
        <v>13</v>
      </c>
      <c r="AP15" s="32">
        <v>4</v>
      </c>
    </row>
    <row r="16" spans="1:42" x14ac:dyDescent="0.2">
      <c r="A16" s="31">
        <v>27</v>
      </c>
      <c r="B16" s="32" t="s">
        <v>109</v>
      </c>
      <c r="C16" s="32" t="s">
        <v>110</v>
      </c>
      <c r="D16" s="32" t="s">
        <v>111</v>
      </c>
      <c r="E16" s="32" t="s">
        <v>112</v>
      </c>
      <c r="F16" s="32" t="s">
        <v>113</v>
      </c>
      <c r="G16" s="32" t="s">
        <v>41</v>
      </c>
      <c r="H16" s="32" t="s">
        <v>34</v>
      </c>
      <c r="I16" s="33">
        <v>0.29583333333333334</v>
      </c>
      <c r="J16" s="33">
        <v>0.29792824074074076</v>
      </c>
      <c r="K16" s="33">
        <v>0.30864583333333334</v>
      </c>
      <c r="L16" s="33">
        <v>0.30633101851851852</v>
      </c>
      <c r="M16" s="33">
        <v>0.30222222222222223</v>
      </c>
      <c r="N16" s="33">
        <v>0.32165509259259262</v>
      </c>
      <c r="O16" s="33">
        <v>0.3555787037037037</v>
      </c>
      <c r="P16" s="33">
        <v>0.37342592592592594</v>
      </c>
      <c r="Q16" s="33">
        <v>0.38412037037037039</v>
      </c>
      <c r="R16" s="33">
        <v>0.42354166666666665</v>
      </c>
      <c r="S16" s="33"/>
      <c r="T16" s="33"/>
      <c r="U16" s="33">
        <v>0.43528935185185186</v>
      </c>
      <c r="V16" s="33"/>
      <c r="W16" s="33"/>
      <c r="X16" s="33">
        <v>0.45370370370370372</v>
      </c>
      <c r="Y16" s="33">
        <v>0.4777777777777778</v>
      </c>
      <c r="Z16" s="33"/>
      <c r="AA16" s="33">
        <v>0.54276620370370365</v>
      </c>
      <c r="AB16" s="33">
        <v>0.56525462962962958</v>
      </c>
      <c r="AC16" s="33">
        <v>0.57505787037037037</v>
      </c>
      <c r="AD16" s="33">
        <v>0.59701388888888884</v>
      </c>
      <c r="AE16" s="33">
        <v>0.62543981481481481</v>
      </c>
      <c r="AF16" s="33">
        <v>0.62037037037037035</v>
      </c>
      <c r="AG16" s="33">
        <v>0.63459490740740743</v>
      </c>
      <c r="AH16" s="40"/>
      <c r="AI16" s="36">
        <v>0</v>
      </c>
      <c r="AJ16" s="33"/>
      <c r="AK16" s="41"/>
      <c r="AL16" s="33">
        <v>2.4074074074074074E-2</v>
      </c>
      <c r="AM16" s="33">
        <v>0.33876157407407409</v>
      </c>
      <c r="AN16" s="42">
        <v>0.31468750000000001</v>
      </c>
      <c r="AO16" s="32">
        <v>14</v>
      </c>
      <c r="AP16" s="32">
        <v>7</v>
      </c>
    </row>
    <row r="17" spans="1:42" x14ac:dyDescent="0.2">
      <c r="A17" s="31">
        <v>33</v>
      </c>
      <c r="B17" s="32" t="s">
        <v>104</v>
      </c>
      <c r="C17" s="32" t="s">
        <v>105</v>
      </c>
      <c r="D17" s="32" t="s">
        <v>106</v>
      </c>
      <c r="E17" s="32" t="s">
        <v>107</v>
      </c>
      <c r="F17" s="32" t="s">
        <v>108</v>
      </c>
      <c r="G17" s="32" t="s">
        <v>33</v>
      </c>
      <c r="H17" s="32" t="s">
        <v>34</v>
      </c>
      <c r="I17" s="33">
        <v>0.29583333333333334</v>
      </c>
      <c r="J17" s="33">
        <v>0.29776620370370371</v>
      </c>
      <c r="K17" s="33">
        <v>0.30775462962962963</v>
      </c>
      <c r="L17" s="33">
        <v>0.30552083333333335</v>
      </c>
      <c r="M17" s="33">
        <v>0.30300925925925926</v>
      </c>
      <c r="N17" s="33">
        <v>0.32052083333333331</v>
      </c>
      <c r="O17" s="33"/>
      <c r="P17" s="33">
        <v>0.3841087962962963</v>
      </c>
      <c r="Q17" s="33">
        <v>0.38942129629629629</v>
      </c>
      <c r="R17" s="33">
        <v>0.43869212962962961</v>
      </c>
      <c r="S17" s="33"/>
      <c r="T17" s="33"/>
      <c r="U17" s="33">
        <v>0.46137731481481481</v>
      </c>
      <c r="V17" s="33"/>
      <c r="W17" s="33"/>
      <c r="X17" s="33">
        <v>0.4722337962962963</v>
      </c>
      <c r="Y17" s="33">
        <v>0.49791666666666667</v>
      </c>
      <c r="Z17" s="33"/>
      <c r="AA17" s="33">
        <v>0.56732638888888887</v>
      </c>
      <c r="AB17" s="33">
        <v>0.5992939814814815</v>
      </c>
      <c r="AC17" s="33">
        <v>0.6080092592592593</v>
      </c>
      <c r="AD17" s="33">
        <v>0.62812500000000004</v>
      </c>
      <c r="AE17" s="33">
        <v>0.65577546296296296</v>
      </c>
      <c r="AF17" s="33">
        <v>0.65528935185185189</v>
      </c>
      <c r="AG17" s="33">
        <v>0.66798611111111106</v>
      </c>
      <c r="AH17" s="40" t="s">
        <v>148</v>
      </c>
      <c r="AI17" s="36">
        <v>60</v>
      </c>
      <c r="AJ17" s="33"/>
      <c r="AK17" s="41"/>
      <c r="AL17" s="33">
        <v>2.568287037037037E-2</v>
      </c>
      <c r="AM17" s="33">
        <v>0.37215277777777778</v>
      </c>
      <c r="AN17" s="42">
        <v>0.38813657407407409</v>
      </c>
      <c r="AO17" s="32">
        <v>15</v>
      </c>
      <c r="AP17" s="32">
        <v>5</v>
      </c>
    </row>
    <row r="18" spans="1:42" x14ac:dyDescent="0.2">
      <c r="A18" s="31">
        <v>24</v>
      </c>
      <c r="B18" s="32" t="s">
        <v>114</v>
      </c>
      <c r="C18" s="32" t="s">
        <v>115</v>
      </c>
      <c r="D18" s="32" t="s">
        <v>91</v>
      </c>
      <c r="E18" s="32" t="s">
        <v>90</v>
      </c>
      <c r="F18" s="32" t="s">
        <v>116</v>
      </c>
      <c r="G18" s="32" t="s">
        <v>47</v>
      </c>
      <c r="H18" s="32" t="s">
        <v>34</v>
      </c>
      <c r="I18" s="33">
        <v>0.29583333333333334</v>
      </c>
      <c r="J18" s="33">
        <v>0.2981597222222222</v>
      </c>
      <c r="K18" s="33">
        <v>0.30915509259259261</v>
      </c>
      <c r="L18" s="33">
        <v>0.30680555555555555</v>
      </c>
      <c r="M18" s="33">
        <v>0.30289351851851853</v>
      </c>
      <c r="N18" s="33">
        <v>0.32526620370370368</v>
      </c>
      <c r="O18" s="33">
        <v>0.35517361111111112</v>
      </c>
      <c r="P18" s="33">
        <v>0.37175925925925923</v>
      </c>
      <c r="Q18" s="33">
        <v>0.38359953703703703</v>
      </c>
      <c r="R18" s="33">
        <v>0.42383101851851851</v>
      </c>
      <c r="S18" s="33"/>
      <c r="T18" s="33"/>
      <c r="U18" s="33">
        <v>0.4349884259259259</v>
      </c>
      <c r="V18" s="33"/>
      <c r="W18" s="33"/>
      <c r="X18" s="33">
        <v>0.45414351851851853</v>
      </c>
      <c r="Y18" s="33">
        <v>0.47222222222222221</v>
      </c>
      <c r="Z18" s="33"/>
      <c r="AA18" s="33">
        <v>0.58802083333333333</v>
      </c>
      <c r="AB18" s="33">
        <v>0.64729166666666671</v>
      </c>
      <c r="AC18" s="33">
        <v>0.65763888888888888</v>
      </c>
      <c r="AD18" s="33">
        <v>0.68686342592592597</v>
      </c>
      <c r="AE18" s="33">
        <v>0.71707175925925926</v>
      </c>
      <c r="AF18" s="33">
        <v>0.71276620370370369</v>
      </c>
      <c r="AG18" s="33">
        <v>0.72964120370370367</v>
      </c>
      <c r="AH18" s="40"/>
      <c r="AI18" s="36">
        <v>0</v>
      </c>
      <c r="AJ18" s="33"/>
      <c r="AK18" s="41"/>
      <c r="AL18" s="33">
        <v>1.8078703703703704E-2</v>
      </c>
      <c r="AM18" s="33">
        <v>0.43380787037037039</v>
      </c>
      <c r="AN18" s="42">
        <v>0.41572916666666665</v>
      </c>
      <c r="AO18" s="32">
        <v>16</v>
      </c>
      <c r="AP18" s="32">
        <v>4</v>
      </c>
    </row>
    <row r="19" spans="1:42" x14ac:dyDescent="0.2">
      <c r="A19" s="31">
        <v>20</v>
      </c>
      <c r="B19" s="32" t="s">
        <v>59</v>
      </c>
      <c r="C19" s="32" t="s">
        <v>60</v>
      </c>
      <c r="D19" s="32" t="s">
        <v>61</v>
      </c>
      <c r="E19" s="32" t="s">
        <v>62</v>
      </c>
      <c r="F19" s="32" t="s">
        <v>63</v>
      </c>
      <c r="G19" s="32" t="s">
        <v>33</v>
      </c>
      <c r="H19" s="32" t="s">
        <v>48</v>
      </c>
      <c r="I19" s="33">
        <v>0.29583333333333334</v>
      </c>
      <c r="J19" s="33">
        <v>0.29908564814814814</v>
      </c>
      <c r="K19" s="33">
        <v>0.30873842592592593</v>
      </c>
      <c r="L19" s="33">
        <v>0.30674768518518519</v>
      </c>
      <c r="M19" s="33">
        <v>0.30278935185185185</v>
      </c>
      <c r="N19" s="33">
        <v>0.31929398148148147</v>
      </c>
      <c r="O19" s="33">
        <v>0.34971064814814817</v>
      </c>
      <c r="P19" s="33">
        <v>0.36260416666666667</v>
      </c>
      <c r="Q19" s="33">
        <v>0.4151273148148148</v>
      </c>
      <c r="R19" s="33">
        <v>0.46303240740740742</v>
      </c>
      <c r="S19" s="33"/>
      <c r="T19" s="33"/>
      <c r="U19" s="33">
        <v>0.5108449074074074</v>
      </c>
      <c r="V19" s="33"/>
      <c r="W19" s="33"/>
      <c r="X19" s="33">
        <v>0.52679398148148149</v>
      </c>
      <c r="Y19" s="33">
        <v>0.54652777777777772</v>
      </c>
      <c r="Z19" s="33">
        <v>0.61633101851851857</v>
      </c>
      <c r="AA19" s="33">
        <v>0.63395833333333329</v>
      </c>
      <c r="AB19" s="33">
        <v>0.67467592592592596</v>
      </c>
      <c r="AC19" s="33">
        <v>0.68866898148148148</v>
      </c>
      <c r="AD19" s="33">
        <v>0.74557870370370372</v>
      </c>
      <c r="AE19" s="33">
        <v>0.77156250000000004</v>
      </c>
      <c r="AF19" s="33">
        <v>0.76124999999999998</v>
      </c>
      <c r="AG19" s="33">
        <v>0.77170138888888884</v>
      </c>
      <c r="AH19" s="40"/>
      <c r="AI19" s="36">
        <v>0</v>
      </c>
      <c r="AJ19" s="33" t="s">
        <v>149</v>
      </c>
      <c r="AK19" s="41">
        <v>20</v>
      </c>
      <c r="AL19" s="33">
        <v>1.9733796296296298E-2</v>
      </c>
      <c r="AM19" s="33">
        <v>0.47586805555555556</v>
      </c>
      <c r="AN19" s="42">
        <v>0.44224537037037037</v>
      </c>
      <c r="AO19" s="32">
        <v>17</v>
      </c>
      <c r="AP19" s="32">
        <v>6</v>
      </c>
    </row>
  </sheetData>
  <autoFilter ref="A2:AP19" xr:uid="{0F0EF080-9DA7-0F4C-941E-75F0B65FECD4}">
    <sortState xmlns:xlrd2="http://schemas.microsoft.com/office/spreadsheetml/2017/richdata2" ref="A3:AP19">
      <sortCondition ref="AN2:AN19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4021B-74F4-614C-8E86-46B39C49240C}">
  <sheetPr codeName="Sheet4"/>
  <dimension ref="A1:AE19"/>
  <sheetViews>
    <sheetView topLeftCell="L1" workbookViewId="0"/>
  </sheetViews>
  <sheetFormatPr baseColWidth="10" defaultRowHeight="16" x14ac:dyDescent="0.2"/>
  <cols>
    <col min="1" max="1" width="5.83203125" customWidth="1"/>
    <col min="2" max="2" width="22" customWidth="1"/>
    <col min="7" max="7" width="8.33203125" customWidth="1"/>
  </cols>
  <sheetData>
    <row r="1" spans="1:31" ht="64" customHeight="1" x14ac:dyDescent="0.4">
      <c r="A1" s="51" t="s">
        <v>278</v>
      </c>
    </row>
    <row r="2" spans="1:31" ht="32" x14ac:dyDescent="0.2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3" t="s">
        <v>5</v>
      </c>
      <c r="G2" s="1" t="s">
        <v>6</v>
      </c>
      <c r="H2" s="1" t="s">
        <v>7</v>
      </c>
      <c r="I2" s="4" t="s">
        <v>8</v>
      </c>
      <c r="J2" s="5" t="s">
        <v>16</v>
      </c>
      <c r="K2" s="5" t="s">
        <v>17</v>
      </c>
      <c r="L2" s="5" t="s">
        <v>18</v>
      </c>
      <c r="M2" s="5" t="s">
        <v>19</v>
      </c>
      <c r="N2" s="5" t="s">
        <v>117</v>
      </c>
      <c r="O2" s="5" t="s">
        <v>118</v>
      </c>
      <c r="P2" s="5" t="s">
        <v>9</v>
      </c>
      <c r="Q2" s="5" t="s">
        <v>10</v>
      </c>
      <c r="R2" s="5" t="s">
        <v>11</v>
      </c>
      <c r="S2" s="5" t="s">
        <v>12</v>
      </c>
      <c r="T2" s="5" t="s">
        <v>13</v>
      </c>
      <c r="U2" s="5" t="s">
        <v>14</v>
      </c>
      <c r="V2" s="5" t="s">
        <v>15</v>
      </c>
      <c r="W2" s="6" t="s">
        <v>20</v>
      </c>
      <c r="X2" s="53" t="s">
        <v>21</v>
      </c>
      <c r="Y2" s="8" t="s">
        <v>22</v>
      </c>
      <c r="Z2" s="9" t="s">
        <v>23</v>
      </c>
      <c r="AA2" s="10" t="s">
        <v>24</v>
      </c>
      <c r="AB2" s="11" t="s">
        <v>25</v>
      </c>
      <c r="AC2" s="12" t="s">
        <v>26</v>
      </c>
      <c r="AD2" s="12" t="s">
        <v>27</v>
      </c>
      <c r="AE2" s="12" t="s">
        <v>7</v>
      </c>
    </row>
    <row r="3" spans="1:31" x14ac:dyDescent="0.2">
      <c r="A3" s="13">
        <v>12</v>
      </c>
      <c r="B3" s="13" t="s">
        <v>99</v>
      </c>
      <c r="C3" s="13" t="s">
        <v>100</v>
      </c>
      <c r="D3" s="13" t="s">
        <v>101</v>
      </c>
      <c r="E3" s="13" t="s">
        <v>102</v>
      </c>
      <c r="F3" s="13" t="s">
        <v>103</v>
      </c>
      <c r="G3" s="13" t="s">
        <v>47</v>
      </c>
      <c r="H3" s="13" t="s">
        <v>34</v>
      </c>
      <c r="I3" s="14">
        <v>0.33900462962962963</v>
      </c>
      <c r="J3" s="14">
        <v>0.35200231481481481</v>
      </c>
      <c r="K3" s="14">
        <v>0.36156250000000001</v>
      </c>
      <c r="L3" s="14">
        <v>0.36805555555555558</v>
      </c>
      <c r="M3" s="14"/>
      <c r="N3" s="14"/>
      <c r="O3" s="14">
        <v>0.37953703703703706</v>
      </c>
      <c r="P3" s="14">
        <v>0.38996527777777779</v>
      </c>
      <c r="Q3" s="14">
        <v>0.41076388888888887</v>
      </c>
      <c r="R3" s="14">
        <v>0.43615740740740738</v>
      </c>
      <c r="S3" s="14">
        <v>0.43168981481481483</v>
      </c>
      <c r="T3" s="14">
        <v>0.42019675925925926</v>
      </c>
      <c r="U3" s="14">
        <v>0.42328703703703702</v>
      </c>
      <c r="V3" s="14">
        <v>0.44885416666666667</v>
      </c>
      <c r="W3" s="14">
        <v>0.45101851851851854</v>
      </c>
      <c r="X3" s="15"/>
      <c r="Y3" s="16">
        <v>0</v>
      </c>
      <c r="Z3" s="17" t="s">
        <v>198</v>
      </c>
      <c r="AA3" s="16">
        <v>10</v>
      </c>
      <c r="AB3" s="14">
        <f t="shared" ref="AB3:AB19" si="0">W3-I3</f>
        <v>0.11201388888888891</v>
      </c>
      <c r="AC3" s="18">
        <f t="shared" ref="AC3:AC19" si="1">W3-I3+(Y3-AA3)/1440</f>
        <v>0.10506944444444447</v>
      </c>
      <c r="AD3" s="13">
        <v>1</v>
      </c>
      <c r="AE3" s="13">
        <v>1</v>
      </c>
    </row>
    <row r="4" spans="1:31" x14ac:dyDescent="0.2">
      <c r="A4" s="13">
        <v>13</v>
      </c>
      <c r="B4" s="13" t="s">
        <v>54</v>
      </c>
      <c r="C4" s="13" t="s">
        <v>55</v>
      </c>
      <c r="D4" s="13" t="s">
        <v>56</v>
      </c>
      <c r="E4" s="13" t="s">
        <v>57</v>
      </c>
      <c r="F4" s="13" t="s">
        <v>58</v>
      </c>
      <c r="G4" s="13" t="s">
        <v>33</v>
      </c>
      <c r="H4" s="13" t="s">
        <v>34</v>
      </c>
      <c r="I4" s="14">
        <v>0.33900462962962963</v>
      </c>
      <c r="J4" s="14">
        <v>0.34847222222222224</v>
      </c>
      <c r="K4" s="14">
        <v>0.35653935185185187</v>
      </c>
      <c r="L4" s="14">
        <v>0.36193287037037036</v>
      </c>
      <c r="M4" s="14">
        <v>0.37034722222222222</v>
      </c>
      <c r="N4" s="14">
        <v>0.37831018518518517</v>
      </c>
      <c r="O4" s="14">
        <v>0.39127314814814818</v>
      </c>
      <c r="P4" s="14">
        <v>0.39951388888888889</v>
      </c>
      <c r="Q4" s="14">
        <v>0.42023148148148148</v>
      </c>
      <c r="R4" s="14">
        <v>0.42722222222222223</v>
      </c>
      <c r="S4" s="14">
        <v>0.43160879629629628</v>
      </c>
      <c r="T4" s="14">
        <v>0.43916666666666665</v>
      </c>
      <c r="U4" s="14">
        <v>0.43665509259259261</v>
      </c>
      <c r="V4" s="14">
        <v>0.44646990740740738</v>
      </c>
      <c r="W4" s="14">
        <v>0.44821759259259258</v>
      </c>
      <c r="X4" s="15"/>
      <c r="Y4" s="16">
        <v>0</v>
      </c>
      <c r="Z4" s="17" t="s">
        <v>199</v>
      </c>
      <c r="AA4" s="16">
        <v>45</v>
      </c>
      <c r="AB4" s="14">
        <f t="shared" si="0"/>
        <v>0.10921296296296296</v>
      </c>
      <c r="AC4" s="18">
        <f t="shared" si="1"/>
        <v>7.7962962962962956E-2</v>
      </c>
      <c r="AD4" s="13">
        <v>2</v>
      </c>
      <c r="AE4" s="13">
        <v>1</v>
      </c>
    </row>
    <row r="5" spans="1:31" x14ac:dyDescent="0.2">
      <c r="A5" s="13">
        <v>14</v>
      </c>
      <c r="B5" s="13" t="s">
        <v>28</v>
      </c>
      <c r="C5" s="13" t="s">
        <v>29</v>
      </c>
      <c r="D5" s="13" t="s">
        <v>30</v>
      </c>
      <c r="E5" s="13" t="s">
        <v>31</v>
      </c>
      <c r="F5" s="13" t="s">
        <v>32</v>
      </c>
      <c r="G5" s="13" t="s">
        <v>33</v>
      </c>
      <c r="H5" s="13" t="s">
        <v>34</v>
      </c>
      <c r="I5" s="14">
        <v>0.33900462962962963</v>
      </c>
      <c r="J5" s="14">
        <v>0.34722222222222221</v>
      </c>
      <c r="K5" s="14">
        <v>0.35358796296296297</v>
      </c>
      <c r="L5" s="14">
        <v>0.35768518518518516</v>
      </c>
      <c r="M5" s="14">
        <v>0.36440972222222223</v>
      </c>
      <c r="N5" s="14">
        <v>0.36965277777777777</v>
      </c>
      <c r="O5" s="14">
        <v>0.37925925925925924</v>
      </c>
      <c r="P5" s="14">
        <v>0.38827546296296295</v>
      </c>
      <c r="Q5" s="14">
        <v>0.40621527777777777</v>
      </c>
      <c r="R5" s="14">
        <v>0.41320601851851851</v>
      </c>
      <c r="S5" s="14">
        <v>0.41606481481481483</v>
      </c>
      <c r="T5" s="14">
        <v>0.4228703703703704</v>
      </c>
      <c r="U5" s="14">
        <v>0.42055555555555557</v>
      </c>
      <c r="V5" s="14">
        <v>0.43148148148148147</v>
      </c>
      <c r="W5" s="14">
        <v>0.43329861111111112</v>
      </c>
      <c r="X5" s="15"/>
      <c r="Y5" s="16">
        <v>0</v>
      </c>
      <c r="Z5" s="17" t="s">
        <v>199</v>
      </c>
      <c r="AA5" s="16">
        <v>45</v>
      </c>
      <c r="AB5" s="14">
        <f t="shared" si="0"/>
        <v>9.4293981481481493E-2</v>
      </c>
      <c r="AC5" s="18">
        <f t="shared" si="1"/>
        <v>6.3043981481481493E-2</v>
      </c>
      <c r="AD5" s="13">
        <v>3</v>
      </c>
      <c r="AE5" s="13">
        <v>1</v>
      </c>
    </row>
    <row r="6" spans="1:31" x14ac:dyDescent="0.2">
      <c r="A6" s="13">
        <v>16</v>
      </c>
      <c r="B6" s="13" t="s">
        <v>49</v>
      </c>
      <c r="C6" s="13" t="s">
        <v>50</v>
      </c>
      <c r="D6" s="13" t="s">
        <v>51</v>
      </c>
      <c r="E6" s="13" t="s">
        <v>52</v>
      </c>
      <c r="F6" s="13" t="s">
        <v>53</v>
      </c>
      <c r="G6" s="13" t="s">
        <v>41</v>
      </c>
      <c r="H6" s="13" t="s">
        <v>34</v>
      </c>
      <c r="I6" s="14">
        <v>0.33900462962962963</v>
      </c>
      <c r="J6" s="14">
        <v>0.34958333333333336</v>
      </c>
      <c r="K6" s="14">
        <v>0.35761574074074076</v>
      </c>
      <c r="L6" s="14">
        <v>0.36407407407407405</v>
      </c>
      <c r="M6" s="14">
        <v>0.37695601851851851</v>
      </c>
      <c r="N6" s="14">
        <v>0.38415509259259262</v>
      </c>
      <c r="O6" s="14">
        <v>0.39684027777777775</v>
      </c>
      <c r="P6" s="14">
        <v>0.40877314814814814</v>
      </c>
      <c r="Q6" s="14">
        <v>0.43054398148148149</v>
      </c>
      <c r="R6" s="14">
        <v>0.43842592592592594</v>
      </c>
      <c r="S6" s="14">
        <v>0.44821759259259258</v>
      </c>
      <c r="T6" s="14">
        <v>0.4569097222222222</v>
      </c>
      <c r="U6" s="14">
        <v>0.45423611111111112</v>
      </c>
      <c r="V6" s="14">
        <v>0.46576388888888887</v>
      </c>
      <c r="W6" s="14">
        <v>0.46837962962962965</v>
      </c>
      <c r="X6" s="15"/>
      <c r="Y6" s="16">
        <v>0</v>
      </c>
      <c r="Z6" s="17" t="s">
        <v>199</v>
      </c>
      <c r="AA6" s="16">
        <v>45</v>
      </c>
      <c r="AB6" s="14">
        <f t="shared" si="0"/>
        <v>0.12937500000000002</v>
      </c>
      <c r="AC6" s="18">
        <f t="shared" si="1"/>
        <v>9.8125000000000018E-2</v>
      </c>
      <c r="AD6" s="13">
        <v>4</v>
      </c>
      <c r="AE6" s="13">
        <v>2</v>
      </c>
    </row>
    <row r="7" spans="1:31" x14ac:dyDescent="0.2">
      <c r="A7" s="13">
        <v>17</v>
      </c>
      <c r="B7" s="13" t="s">
        <v>42</v>
      </c>
      <c r="C7" s="13" t="s">
        <v>43</v>
      </c>
      <c r="D7" s="13" t="s">
        <v>44</v>
      </c>
      <c r="E7" s="13" t="s">
        <v>45</v>
      </c>
      <c r="F7" s="13" t="s">
        <v>46</v>
      </c>
      <c r="G7" s="13" t="s">
        <v>47</v>
      </c>
      <c r="H7" s="13" t="s">
        <v>48</v>
      </c>
      <c r="I7" s="14">
        <v>0.33900462962962963</v>
      </c>
      <c r="J7" s="14">
        <v>0.34748842592592594</v>
      </c>
      <c r="K7" s="14">
        <v>0.354375</v>
      </c>
      <c r="L7" s="14">
        <v>0.35951388888888891</v>
      </c>
      <c r="M7" s="14">
        <v>0.36706018518518518</v>
      </c>
      <c r="N7" s="14">
        <v>0.37299768518518517</v>
      </c>
      <c r="O7" s="14">
        <v>0.38343749999999999</v>
      </c>
      <c r="P7" s="14">
        <v>0.39300925925925928</v>
      </c>
      <c r="Q7" s="14">
        <v>0.41228009259259257</v>
      </c>
      <c r="R7" s="14">
        <v>0.41910879629629627</v>
      </c>
      <c r="S7" s="14">
        <v>0.42212962962962963</v>
      </c>
      <c r="T7" s="14">
        <v>0.43012731481481481</v>
      </c>
      <c r="U7" s="14">
        <v>0.42731481481481481</v>
      </c>
      <c r="V7" s="14">
        <v>0.43755787037037036</v>
      </c>
      <c r="W7" s="14">
        <v>0.43968750000000001</v>
      </c>
      <c r="X7" s="15"/>
      <c r="Y7" s="16">
        <v>0</v>
      </c>
      <c r="Z7" s="17" t="s">
        <v>199</v>
      </c>
      <c r="AA7" s="16">
        <v>45</v>
      </c>
      <c r="AB7" s="14">
        <f t="shared" si="0"/>
        <v>0.10068287037037038</v>
      </c>
      <c r="AC7" s="18">
        <f t="shared" si="1"/>
        <v>6.9432870370370381E-2</v>
      </c>
      <c r="AD7" s="13">
        <v>5</v>
      </c>
      <c r="AE7" s="13">
        <v>2</v>
      </c>
    </row>
    <row r="8" spans="1:31" x14ac:dyDescent="0.2">
      <c r="A8" s="13">
        <v>20</v>
      </c>
      <c r="B8" s="13" t="s">
        <v>59</v>
      </c>
      <c r="C8" s="13" t="s">
        <v>60</v>
      </c>
      <c r="D8" s="13" t="s">
        <v>61</v>
      </c>
      <c r="E8" s="13" t="s">
        <v>62</v>
      </c>
      <c r="F8" s="13" t="s">
        <v>63</v>
      </c>
      <c r="G8" s="13" t="s">
        <v>33</v>
      </c>
      <c r="H8" s="13" t="s">
        <v>48</v>
      </c>
      <c r="I8" s="14">
        <v>0.33900462962962963</v>
      </c>
      <c r="J8" s="14">
        <v>0.35190972222222222</v>
      </c>
      <c r="K8" s="14">
        <v>0.36281249999999998</v>
      </c>
      <c r="L8" s="14">
        <v>0.36956018518518519</v>
      </c>
      <c r="M8" s="14"/>
      <c r="N8" s="14"/>
      <c r="O8" s="14">
        <v>0.38056712962962963</v>
      </c>
      <c r="P8" s="14">
        <v>0.39002314814814815</v>
      </c>
      <c r="Q8" s="14">
        <v>0.41089120370370369</v>
      </c>
      <c r="R8" s="14">
        <v>0.42138888888888887</v>
      </c>
      <c r="S8" s="14">
        <v>0.42534722222222221</v>
      </c>
      <c r="T8" s="14">
        <v>0.43168981481481483</v>
      </c>
      <c r="U8" s="14">
        <v>0.4346875</v>
      </c>
      <c r="V8" s="14">
        <v>0.44631944444444444</v>
      </c>
      <c r="W8" s="14">
        <v>0.44824074074074072</v>
      </c>
      <c r="X8" s="15"/>
      <c r="Y8" s="16">
        <v>0</v>
      </c>
      <c r="Z8" s="17" t="s">
        <v>198</v>
      </c>
      <c r="AA8" s="16">
        <v>10</v>
      </c>
      <c r="AB8" s="14">
        <f t="shared" si="0"/>
        <v>0.10923611111111109</v>
      </c>
      <c r="AC8" s="18">
        <f t="shared" si="1"/>
        <v>0.10229166666666664</v>
      </c>
      <c r="AD8" s="13">
        <v>6</v>
      </c>
      <c r="AE8" s="13">
        <v>2</v>
      </c>
    </row>
    <row r="9" spans="1:31" x14ac:dyDescent="0.2">
      <c r="A9" s="13">
        <v>21</v>
      </c>
      <c r="B9" s="13" t="s">
        <v>69</v>
      </c>
      <c r="C9" s="13" t="s">
        <v>70</v>
      </c>
      <c r="D9" s="13" t="s">
        <v>71</v>
      </c>
      <c r="E9" s="13" t="s">
        <v>72</v>
      </c>
      <c r="F9" s="13" t="s">
        <v>73</v>
      </c>
      <c r="G9" s="13" t="s">
        <v>47</v>
      </c>
      <c r="H9" s="13" t="s">
        <v>34</v>
      </c>
      <c r="I9" s="14">
        <v>0.33900462962962963</v>
      </c>
      <c r="J9" s="14">
        <v>0.34815972222222225</v>
      </c>
      <c r="K9" s="14">
        <v>0.35584490740740743</v>
      </c>
      <c r="L9" s="14">
        <v>0.36085648148148147</v>
      </c>
      <c r="M9" s="14">
        <v>0.36908564814814815</v>
      </c>
      <c r="N9" s="14">
        <v>0.37519675925925927</v>
      </c>
      <c r="O9" s="14">
        <v>0.38543981481481482</v>
      </c>
      <c r="P9" s="14">
        <v>0.3932060185185185</v>
      </c>
      <c r="Q9" s="14">
        <v>0.41251157407407407</v>
      </c>
      <c r="R9" s="14">
        <v>0.41991898148148149</v>
      </c>
      <c r="S9" s="14">
        <v>0.42877314814814815</v>
      </c>
      <c r="T9" s="14">
        <v>0.43243055555555554</v>
      </c>
      <c r="U9" s="14">
        <v>0.43456018518518519</v>
      </c>
      <c r="V9" s="14">
        <v>0.44618055555555558</v>
      </c>
      <c r="W9" s="14">
        <v>0.44806712962962963</v>
      </c>
      <c r="X9" s="15"/>
      <c r="Y9" s="16">
        <v>0</v>
      </c>
      <c r="Z9" s="17" t="s">
        <v>199</v>
      </c>
      <c r="AA9" s="16">
        <v>45</v>
      </c>
      <c r="AB9" s="14">
        <f t="shared" si="0"/>
        <v>0.10906250000000001</v>
      </c>
      <c r="AC9" s="18">
        <f t="shared" si="1"/>
        <v>7.7812500000000007E-2</v>
      </c>
      <c r="AD9" s="13">
        <v>7</v>
      </c>
      <c r="AE9" s="13">
        <v>3</v>
      </c>
    </row>
    <row r="10" spans="1:31" x14ac:dyDescent="0.2">
      <c r="A10" s="13">
        <v>22</v>
      </c>
      <c r="B10" s="13" t="s">
        <v>64</v>
      </c>
      <c r="C10" s="13" t="s">
        <v>65</v>
      </c>
      <c r="D10" s="13" t="s">
        <v>66</v>
      </c>
      <c r="E10" s="13" t="s">
        <v>67</v>
      </c>
      <c r="F10" s="13" t="s">
        <v>68</v>
      </c>
      <c r="G10" s="13" t="s">
        <v>41</v>
      </c>
      <c r="H10" s="13" t="s">
        <v>34</v>
      </c>
      <c r="I10" s="14">
        <v>0.33900462962962963</v>
      </c>
      <c r="J10" s="14">
        <v>0.34987268518518516</v>
      </c>
      <c r="K10" s="14">
        <v>0.36204861111111108</v>
      </c>
      <c r="L10" s="14">
        <v>0.36853009259259262</v>
      </c>
      <c r="M10" s="14">
        <v>0.38460648148148147</v>
      </c>
      <c r="N10" s="14">
        <v>0.39318287037037036</v>
      </c>
      <c r="O10" s="14">
        <v>0.40842592592592591</v>
      </c>
      <c r="P10" s="14">
        <v>0.42237268518518517</v>
      </c>
      <c r="Q10" s="14">
        <v>0.43815972222222221</v>
      </c>
      <c r="R10" s="14">
        <v>0.44569444444444445</v>
      </c>
      <c r="S10" s="14">
        <v>0.4490972222222222</v>
      </c>
      <c r="T10" s="14">
        <v>0.4573726851851852</v>
      </c>
      <c r="U10" s="14">
        <v>0.45416666666666666</v>
      </c>
      <c r="V10" s="14">
        <v>0.46582175925925928</v>
      </c>
      <c r="W10" s="14">
        <v>0.4675347222222222</v>
      </c>
      <c r="X10" s="15"/>
      <c r="Y10" s="16">
        <v>0</v>
      </c>
      <c r="Z10" s="17" t="s">
        <v>199</v>
      </c>
      <c r="AA10" s="16">
        <v>45</v>
      </c>
      <c r="AB10" s="14">
        <f t="shared" si="0"/>
        <v>0.12853009259259257</v>
      </c>
      <c r="AC10" s="18">
        <f t="shared" si="1"/>
        <v>9.7280092592592571E-2</v>
      </c>
      <c r="AD10" s="13">
        <v>8</v>
      </c>
      <c r="AE10" s="13">
        <v>4</v>
      </c>
    </row>
    <row r="11" spans="1:31" x14ac:dyDescent="0.2">
      <c r="A11" s="13">
        <v>23</v>
      </c>
      <c r="B11" s="13" t="s">
        <v>89</v>
      </c>
      <c r="C11" s="13" t="s">
        <v>90</v>
      </c>
      <c r="D11" s="13" t="s">
        <v>91</v>
      </c>
      <c r="E11" s="13" t="s">
        <v>92</v>
      </c>
      <c r="F11" s="13" t="s">
        <v>93</v>
      </c>
      <c r="G11" s="13" t="s">
        <v>41</v>
      </c>
      <c r="H11" s="13" t="s">
        <v>34</v>
      </c>
      <c r="I11" s="14">
        <v>0.33900462962962963</v>
      </c>
      <c r="J11" s="14">
        <v>0.34901620370370373</v>
      </c>
      <c r="K11" s="14">
        <v>0.35718749999999999</v>
      </c>
      <c r="L11" s="14">
        <v>0.36278935185185185</v>
      </c>
      <c r="M11" s="14">
        <v>0.37189814814814814</v>
      </c>
      <c r="N11" s="14">
        <v>0.3828125</v>
      </c>
      <c r="O11" s="14">
        <v>0.39828703703703705</v>
      </c>
      <c r="P11" s="14">
        <v>0.40831018518518519</v>
      </c>
      <c r="Q11" s="14">
        <v>0.43199074074074073</v>
      </c>
      <c r="R11" s="14">
        <v>0.43990740740740741</v>
      </c>
      <c r="S11" s="14">
        <v>0.44635416666666666</v>
      </c>
      <c r="T11" s="14">
        <v>0.44967592592592592</v>
      </c>
      <c r="U11" s="14">
        <v>0.45207175925925924</v>
      </c>
      <c r="V11" s="14">
        <v>0.46334490740740741</v>
      </c>
      <c r="W11" s="14">
        <v>0.46527777777777779</v>
      </c>
      <c r="X11" s="15"/>
      <c r="Y11" s="16">
        <v>0</v>
      </c>
      <c r="Z11" s="17" t="s">
        <v>199</v>
      </c>
      <c r="AA11" s="16">
        <v>45</v>
      </c>
      <c r="AB11" s="14">
        <f t="shared" si="0"/>
        <v>0.12627314814814816</v>
      </c>
      <c r="AC11" s="18">
        <f t="shared" si="1"/>
        <v>9.5023148148148162E-2</v>
      </c>
      <c r="AD11" s="13">
        <v>9</v>
      </c>
      <c r="AE11" s="13">
        <v>5</v>
      </c>
    </row>
    <row r="12" spans="1:31" x14ac:dyDescent="0.2">
      <c r="A12" s="13">
        <v>24</v>
      </c>
      <c r="B12" s="13" t="s">
        <v>114</v>
      </c>
      <c r="C12" s="13" t="s">
        <v>115</v>
      </c>
      <c r="D12" s="13" t="s">
        <v>91</v>
      </c>
      <c r="E12" s="13" t="s">
        <v>90</v>
      </c>
      <c r="F12" s="13" t="s">
        <v>116</v>
      </c>
      <c r="G12" s="13" t="s">
        <v>47</v>
      </c>
      <c r="H12" s="13" t="s">
        <v>34</v>
      </c>
      <c r="I12" s="14">
        <v>0.33900462962962963</v>
      </c>
      <c r="J12" s="14">
        <v>0.3515625</v>
      </c>
      <c r="K12" s="14">
        <v>0.36298611111111112</v>
      </c>
      <c r="L12" s="14">
        <v>0.36947916666666669</v>
      </c>
      <c r="M12" s="14"/>
      <c r="N12" s="14"/>
      <c r="O12" s="14">
        <v>0.3805324074074074</v>
      </c>
      <c r="P12" s="14">
        <v>0.39070601851851849</v>
      </c>
      <c r="Q12" s="14">
        <v>0.43258101851851855</v>
      </c>
      <c r="R12" s="14">
        <v>0.46124999999999999</v>
      </c>
      <c r="S12" s="14">
        <v>0.45608796296296295</v>
      </c>
      <c r="T12" s="14">
        <v>0.44386574074074076</v>
      </c>
      <c r="U12" s="14">
        <v>0.44803240740740741</v>
      </c>
      <c r="V12" s="14">
        <v>0.47653935185185187</v>
      </c>
      <c r="W12" s="14">
        <v>0.48031249999999998</v>
      </c>
      <c r="X12" s="15"/>
      <c r="Y12" s="16">
        <v>0</v>
      </c>
      <c r="Z12" s="17" t="s">
        <v>198</v>
      </c>
      <c r="AA12" s="16">
        <v>10</v>
      </c>
      <c r="AB12" s="14">
        <f t="shared" si="0"/>
        <v>0.14130787037037035</v>
      </c>
      <c r="AC12" s="18">
        <f t="shared" si="1"/>
        <v>0.1343634259259259</v>
      </c>
      <c r="AD12" s="13">
        <v>10</v>
      </c>
      <c r="AE12" s="13">
        <v>6</v>
      </c>
    </row>
    <row r="13" spans="1:31" x14ac:dyDescent="0.2">
      <c r="A13" s="13">
        <v>25</v>
      </c>
      <c r="B13" s="13" t="s">
        <v>200</v>
      </c>
      <c r="C13" s="13" t="s">
        <v>85</v>
      </c>
      <c r="D13" s="13" t="s">
        <v>86</v>
      </c>
      <c r="E13" s="13" t="s">
        <v>87</v>
      </c>
      <c r="F13" s="13" t="s">
        <v>88</v>
      </c>
      <c r="G13" s="13" t="s">
        <v>33</v>
      </c>
      <c r="H13" s="13" t="s">
        <v>48</v>
      </c>
      <c r="I13" s="14">
        <v>0.33900462962962963</v>
      </c>
      <c r="J13" s="14">
        <v>0.34942129629629631</v>
      </c>
      <c r="K13" s="14">
        <v>0.35737268518518517</v>
      </c>
      <c r="L13" s="14">
        <v>0.36271990740740739</v>
      </c>
      <c r="M13" s="14"/>
      <c r="N13" s="14"/>
      <c r="O13" s="14">
        <v>0.37057870370370372</v>
      </c>
      <c r="P13" s="14">
        <v>0.38011574074074073</v>
      </c>
      <c r="Q13" s="14">
        <v>0.40228009259259262</v>
      </c>
      <c r="R13" s="14">
        <v>0.41136574074074073</v>
      </c>
      <c r="S13" s="14">
        <v>0.41480324074074076</v>
      </c>
      <c r="T13" s="14">
        <v>0.41873842592592592</v>
      </c>
      <c r="U13" s="14"/>
      <c r="V13" s="14">
        <v>0.42693287037037037</v>
      </c>
      <c r="W13" s="14">
        <v>0.42921296296296296</v>
      </c>
      <c r="X13" s="15"/>
      <c r="Y13" s="16">
        <v>0</v>
      </c>
      <c r="Z13" s="17"/>
      <c r="AA13" s="16"/>
      <c r="AB13" s="14">
        <f t="shared" si="0"/>
        <v>9.0208333333333335E-2</v>
      </c>
      <c r="AC13" s="18">
        <f t="shared" si="1"/>
        <v>9.0208333333333335E-2</v>
      </c>
      <c r="AD13" s="13">
        <v>11</v>
      </c>
      <c r="AE13" s="13">
        <v>7</v>
      </c>
    </row>
    <row r="14" spans="1:31" x14ac:dyDescent="0.2">
      <c r="A14" s="13">
        <v>27</v>
      </c>
      <c r="B14" s="13" t="s">
        <v>109</v>
      </c>
      <c r="C14" s="13" t="s">
        <v>110</v>
      </c>
      <c r="D14" s="13" t="s">
        <v>111</v>
      </c>
      <c r="E14" s="13" t="s">
        <v>112</v>
      </c>
      <c r="F14" s="13" t="s">
        <v>113</v>
      </c>
      <c r="G14" s="13" t="s">
        <v>41</v>
      </c>
      <c r="H14" s="13" t="s">
        <v>34</v>
      </c>
      <c r="I14" s="14">
        <v>0.33900462962962963</v>
      </c>
      <c r="J14" s="14">
        <v>0.35328703703703701</v>
      </c>
      <c r="K14" s="14">
        <v>0.3664236111111111</v>
      </c>
      <c r="L14" s="14">
        <v>0.37538194444444445</v>
      </c>
      <c r="M14" s="14"/>
      <c r="N14" s="14"/>
      <c r="O14" s="14">
        <v>0.3863773148148148</v>
      </c>
      <c r="P14" s="14">
        <v>0.39960648148148148</v>
      </c>
      <c r="Q14" s="14">
        <v>0.42488425925925927</v>
      </c>
      <c r="R14" s="14">
        <v>0.44408564814814816</v>
      </c>
      <c r="S14" s="14">
        <v>0.43885416666666666</v>
      </c>
      <c r="T14" s="14">
        <v>0.43287037037037035</v>
      </c>
      <c r="U14" s="14"/>
      <c r="V14" s="14">
        <v>0.46090277777777777</v>
      </c>
      <c r="W14" s="14">
        <v>0.46428240740740739</v>
      </c>
      <c r="X14" s="15"/>
      <c r="Y14" s="16">
        <v>0</v>
      </c>
      <c r="Z14" s="17"/>
      <c r="AA14" s="16"/>
      <c r="AB14" s="14">
        <f t="shared" si="0"/>
        <v>0.12527777777777777</v>
      </c>
      <c r="AC14" s="18">
        <f t="shared" si="1"/>
        <v>0.12527777777777777</v>
      </c>
      <c r="AD14" s="13">
        <v>12</v>
      </c>
      <c r="AE14" s="13">
        <v>8</v>
      </c>
    </row>
    <row r="15" spans="1:31" x14ac:dyDescent="0.2">
      <c r="A15" s="13">
        <v>29</v>
      </c>
      <c r="B15" s="13" t="s">
        <v>79</v>
      </c>
      <c r="C15" s="13" t="s">
        <v>80</v>
      </c>
      <c r="D15" s="13" t="s">
        <v>81</v>
      </c>
      <c r="E15" s="13" t="s">
        <v>82</v>
      </c>
      <c r="F15" s="13" t="s">
        <v>83</v>
      </c>
      <c r="G15" s="13" t="s">
        <v>41</v>
      </c>
      <c r="H15" s="13" t="s">
        <v>34</v>
      </c>
      <c r="I15" s="14">
        <v>0.33900462962962963</v>
      </c>
      <c r="J15" s="14">
        <v>0.34850694444444447</v>
      </c>
      <c r="K15" s="14">
        <v>0.35659722222222223</v>
      </c>
      <c r="L15" s="14">
        <v>0.3621064814814815</v>
      </c>
      <c r="M15" s="14">
        <v>0.37068287037037034</v>
      </c>
      <c r="N15" s="14">
        <v>0.3787152777777778</v>
      </c>
      <c r="O15" s="14">
        <v>0.39013888888888887</v>
      </c>
      <c r="P15" s="14">
        <v>0.39956018518518521</v>
      </c>
      <c r="Q15" s="14">
        <v>0.41951388888888891</v>
      </c>
      <c r="R15" s="14">
        <v>0.42715277777777777</v>
      </c>
      <c r="S15" s="14">
        <v>0.43158564814814815</v>
      </c>
      <c r="T15" s="14">
        <v>0.4407638888888889</v>
      </c>
      <c r="U15" s="14">
        <v>0.43748842592592591</v>
      </c>
      <c r="V15" s="14">
        <v>0.44893518518518516</v>
      </c>
      <c r="W15" s="14">
        <v>0.45123842592592595</v>
      </c>
      <c r="X15" s="15"/>
      <c r="Y15" s="16">
        <v>0</v>
      </c>
      <c r="Z15" s="17" t="s">
        <v>199</v>
      </c>
      <c r="AA15" s="16">
        <v>45</v>
      </c>
      <c r="AB15" s="14">
        <f t="shared" si="0"/>
        <v>0.11223379629629632</v>
      </c>
      <c r="AC15" s="18">
        <f t="shared" si="1"/>
        <v>8.0983796296296318E-2</v>
      </c>
      <c r="AD15" s="13">
        <v>13</v>
      </c>
      <c r="AE15" s="13">
        <v>3</v>
      </c>
    </row>
    <row r="16" spans="1:31" x14ac:dyDescent="0.2">
      <c r="A16" s="13">
        <v>31</v>
      </c>
      <c r="B16" s="13" t="s">
        <v>74</v>
      </c>
      <c r="C16" s="13" t="s">
        <v>75</v>
      </c>
      <c r="D16" s="13" t="s">
        <v>76</v>
      </c>
      <c r="E16" s="13" t="s">
        <v>77</v>
      </c>
      <c r="F16" s="13" t="s">
        <v>76</v>
      </c>
      <c r="G16" s="13" t="s">
        <v>33</v>
      </c>
      <c r="H16" s="13" t="s">
        <v>34</v>
      </c>
      <c r="I16" s="14">
        <v>0.33900462962962963</v>
      </c>
      <c r="J16" s="14">
        <v>0.35090277777777779</v>
      </c>
      <c r="K16" s="14">
        <v>0.36253472222222222</v>
      </c>
      <c r="L16" s="14">
        <v>0.36909722222222224</v>
      </c>
      <c r="M16" s="14">
        <v>0.38172453703703701</v>
      </c>
      <c r="N16" s="14">
        <v>0.39334490740740741</v>
      </c>
      <c r="O16" s="14">
        <v>0.41236111111111112</v>
      </c>
      <c r="P16" s="14">
        <v>0.42439814814814814</v>
      </c>
      <c r="Q16" s="14">
        <v>0.43839120370370371</v>
      </c>
      <c r="R16" s="14">
        <v>0.44575231481481481</v>
      </c>
      <c r="S16" s="14">
        <v>0.46721064814814817</v>
      </c>
      <c r="T16" s="14">
        <v>0.46035879629629628</v>
      </c>
      <c r="U16" s="14">
        <v>0.45711805555555557</v>
      </c>
      <c r="V16" s="14" t="s">
        <v>201</v>
      </c>
      <c r="W16" s="14">
        <v>0.48248842592592595</v>
      </c>
      <c r="X16" s="15"/>
      <c r="Y16" s="16">
        <v>0</v>
      </c>
      <c r="Z16" s="17" t="s">
        <v>199</v>
      </c>
      <c r="AA16" s="16">
        <v>45</v>
      </c>
      <c r="AB16" s="14">
        <f t="shared" si="0"/>
        <v>0.14348379629629632</v>
      </c>
      <c r="AC16" s="18">
        <f t="shared" si="1"/>
        <v>0.11223379629629632</v>
      </c>
      <c r="AD16" s="13">
        <v>14</v>
      </c>
      <c r="AE16" s="13">
        <v>9</v>
      </c>
    </row>
    <row r="17" spans="1:31" x14ac:dyDescent="0.2">
      <c r="A17" s="13">
        <v>33</v>
      </c>
      <c r="B17" s="13" t="s">
        <v>104</v>
      </c>
      <c r="C17" s="13" t="s">
        <v>105</v>
      </c>
      <c r="D17" s="13" t="s">
        <v>106</v>
      </c>
      <c r="E17" s="13" t="s">
        <v>107</v>
      </c>
      <c r="F17" s="13" t="s">
        <v>108</v>
      </c>
      <c r="G17" s="13" t="s">
        <v>33</v>
      </c>
      <c r="H17" s="13" t="s">
        <v>34</v>
      </c>
      <c r="I17" s="14">
        <v>0.33900462962962963</v>
      </c>
      <c r="J17" s="14">
        <v>0.35342592592592592</v>
      </c>
      <c r="K17" s="14">
        <v>0.36649305555555556</v>
      </c>
      <c r="L17" s="14">
        <v>0.37547453703703704</v>
      </c>
      <c r="M17" s="14"/>
      <c r="N17" s="14"/>
      <c r="O17" s="14">
        <v>0.38748842592592592</v>
      </c>
      <c r="P17" s="14">
        <v>0.39964120370370371</v>
      </c>
      <c r="Q17" s="14">
        <v>0.43030092592592595</v>
      </c>
      <c r="R17" s="14">
        <v>0.43984953703703705</v>
      </c>
      <c r="S17" s="14">
        <v>0.4490277777777778</v>
      </c>
      <c r="T17" s="14">
        <v>0.46023148148148146</v>
      </c>
      <c r="U17" s="14"/>
      <c r="V17" s="14">
        <v>0.4763425925925926</v>
      </c>
      <c r="W17" s="14">
        <v>0.47921296296296295</v>
      </c>
      <c r="X17" s="15"/>
      <c r="Y17" s="16">
        <v>0</v>
      </c>
      <c r="Z17" s="17"/>
      <c r="AA17" s="16"/>
      <c r="AB17" s="14">
        <f t="shared" si="0"/>
        <v>0.14020833333333332</v>
      </c>
      <c r="AC17" s="18">
        <f t="shared" si="1"/>
        <v>0.14020833333333332</v>
      </c>
      <c r="AD17" s="13">
        <v>15</v>
      </c>
      <c r="AE17" s="13">
        <v>10</v>
      </c>
    </row>
    <row r="18" spans="1:31" x14ac:dyDescent="0.2">
      <c r="A18" s="13">
        <v>36</v>
      </c>
      <c r="B18" s="13" t="s">
        <v>36</v>
      </c>
      <c r="C18" s="13" t="s">
        <v>37</v>
      </c>
      <c r="D18" s="13" t="s">
        <v>38</v>
      </c>
      <c r="E18" s="13" t="s">
        <v>39</v>
      </c>
      <c r="F18" s="13" t="s">
        <v>40</v>
      </c>
      <c r="G18" s="13" t="s">
        <v>41</v>
      </c>
      <c r="H18" s="13" t="s">
        <v>34</v>
      </c>
      <c r="I18" s="14">
        <v>0.33900462962962963</v>
      </c>
      <c r="J18" s="14">
        <v>0.3492824074074074</v>
      </c>
      <c r="K18" s="14">
        <v>0.35663194444444446</v>
      </c>
      <c r="L18" s="14">
        <v>0.36123842592592592</v>
      </c>
      <c r="M18" s="14">
        <v>0.36943287037037037</v>
      </c>
      <c r="N18" s="14">
        <v>0.3752314814814815</v>
      </c>
      <c r="O18" s="14">
        <v>0.38517361111111109</v>
      </c>
      <c r="P18" s="14">
        <v>0.39314814814814814</v>
      </c>
      <c r="Q18" s="14">
        <v>0.41002314814814816</v>
      </c>
      <c r="R18" s="14">
        <v>0.42105324074074074</v>
      </c>
      <c r="S18" s="14">
        <v>0.41486111111111112</v>
      </c>
      <c r="T18" s="14">
        <v>0.42478009259259258</v>
      </c>
      <c r="U18" s="14"/>
      <c r="V18" s="14">
        <v>0.43280092592592595</v>
      </c>
      <c r="W18" s="14">
        <v>0.43445601851851851</v>
      </c>
      <c r="X18" s="15"/>
      <c r="Y18" s="16">
        <v>0</v>
      </c>
      <c r="Z18" s="17" t="s">
        <v>202</v>
      </c>
      <c r="AA18" s="16">
        <v>35</v>
      </c>
      <c r="AB18" s="14">
        <f t="shared" si="0"/>
        <v>9.5451388888888877E-2</v>
      </c>
      <c r="AC18" s="18">
        <f t="shared" si="1"/>
        <v>7.1145833333333325E-2</v>
      </c>
      <c r="AD18" s="13">
        <v>16</v>
      </c>
      <c r="AE18" s="13">
        <v>11</v>
      </c>
    </row>
    <row r="19" spans="1:31" x14ac:dyDescent="0.2">
      <c r="A19" s="13">
        <v>39</v>
      </c>
      <c r="B19" s="13" t="s">
        <v>94</v>
      </c>
      <c r="C19" s="13" t="s">
        <v>95</v>
      </c>
      <c r="D19" s="13" t="s">
        <v>96</v>
      </c>
      <c r="E19" s="13" t="s">
        <v>97</v>
      </c>
      <c r="F19" s="13" t="s">
        <v>98</v>
      </c>
      <c r="G19" s="13" t="s">
        <v>41</v>
      </c>
      <c r="H19" s="13" t="s">
        <v>34</v>
      </c>
      <c r="I19" s="14">
        <v>0.33900462962962963</v>
      </c>
      <c r="J19" s="14">
        <v>0.35195601851851854</v>
      </c>
      <c r="K19" s="14">
        <v>0.36158564814814814</v>
      </c>
      <c r="L19" s="14">
        <v>0.36802083333333335</v>
      </c>
      <c r="M19" s="14"/>
      <c r="N19" s="14"/>
      <c r="O19" s="14">
        <v>0.37947916666666665</v>
      </c>
      <c r="P19" s="14">
        <v>0.39</v>
      </c>
      <c r="Q19" s="14">
        <v>0.41070601851851851</v>
      </c>
      <c r="R19" s="14">
        <v>0.43606481481481479</v>
      </c>
      <c r="S19" s="14">
        <v>0.43170138888888887</v>
      </c>
      <c r="T19" s="14">
        <v>0.41996527777777776</v>
      </c>
      <c r="U19" s="14">
        <v>0.42329861111111111</v>
      </c>
      <c r="V19" s="14">
        <v>0.44888888888888889</v>
      </c>
      <c r="W19" s="14">
        <v>0.45105324074074077</v>
      </c>
      <c r="X19" s="15"/>
      <c r="Y19" s="16">
        <v>0</v>
      </c>
      <c r="Z19" s="17" t="s">
        <v>198</v>
      </c>
      <c r="AA19" s="16">
        <v>10</v>
      </c>
      <c r="AB19" s="14">
        <f t="shared" si="0"/>
        <v>0.11204861111111114</v>
      </c>
      <c r="AC19" s="18">
        <f t="shared" si="1"/>
        <v>0.10510416666666669</v>
      </c>
      <c r="AD19" s="13">
        <v>17</v>
      </c>
      <c r="AE19" s="13">
        <v>12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6ee34bf-ccdb-4d31-bfa7-d70a8087cdcc}" enabled="1" method="Standard" siteId="{17928398-834f-4756-9d9b-525628a13a4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NOVICE</vt:lpstr>
      <vt:lpstr>CLASSIC</vt:lpstr>
      <vt:lpstr>EPIC</vt:lpstr>
      <vt:lpstr>EPIC Day1</vt:lpstr>
      <vt:lpstr>EPIC Day2</vt:lpstr>
      <vt:lpstr>EPIC Day3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Kurov</dc:creator>
  <cp:lastModifiedBy>Serge Kurov</cp:lastModifiedBy>
  <dcterms:created xsi:type="dcterms:W3CDTF">2026-02-22T10:03:15Z</dcterms:created>
  <dcterms:modified xsi:type="dcterms:W3CDTF">2026-02-22T11:21:05Z</dcterms:modified>
</cp:coreProperties>
</file>